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承办高校" sheetId="1" r:id="rId1"/>
  </sheets>
  <definedNames/>
  <calcPr fullCalcOnLoad="1"/>
</workbook>
</file>

<file path=xl/sharedStrings.xml><?xml version="1.0" encoding="utf-8"?>
<sst xmlns="http://schemas.openxmlformats.org/spreadsheetml/2006/main" count="99" uniqueCount="83">
  <si>
    <t>四校文化艺术类2021届高校毕业生源信息统计表</t>
  </si>
  <si>
    <t>学院名称</t>
  </si>
  <si>
    <t>专业名称</t>
  </si>
  <si>
    <t>本科</t>
  </si>
  <si>
    <t>硕士</t>
  </si>
  <si>
    <t>博士</t>
  </si>
  <si>
    <t>合计</t>
  </si>
  <si>
    <t>联系电话</t>
  </si>
  <si>
    <r>
      <rPr>
        <sz val="12"/>
        <rFont val="宋体"/>
        <family val="0"/>
      </rPr>
      <t>中南大学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文学与新闻传播学院</t>
    </r>
  </si>
  <si>
    <r>
      <rPr>
        <sz val="12"/>
        <rFont val="宋体"/>
        <family val="0"/>
      </rPr>
      <t>汉语言文学专业</t>
    </r>
  </si>
  <si>
    <t>0731-88836744</t>
  </si>
  <si>
    <r>
      <rPr>
        <sz val="12"/>
        <rFont val="宋体"/>
        <family val="0"/>
      </rPr>
      <t>广播电视学专业</t>
    </r>
  </si>
  <si>
    <r>
      <rPr>
        <sz val="12"/>
        <rFont val="宋体"/>
        <family val="0"/>
      </rPr>
      <t>数字出版专业</t>
    </r>
  </si>
  <si>
    <r>
      <rPr>
        <sz val="12"/>
        <rFont val="宋体"/>
        <family val="0"/>
      </rPr>
      <t>中国古代文学</t>
    </r>
  </si>
  <si>
    <r>
      <rPr>
        <sz val="12"/>
        <rFont val="宋体"/>
        <family val="0"/>
      </rPr>
      <t>美学</t>
    </r>
  </si>
  <si>
    <r>
      <rPr>
        <sz val="12"/>
        <rFont val="宋体"/>
        <family val="0"/>
      </rPr>
      <t>文化传播学</t>
    </r>
  </si>
  <si>
    <r>
      <rPr>
        <sz val="12"/>
        <rFont val="宋体"/>
        <family val="0"/>
      </rPr>
      <t>文艺学</t>
    </r>
  </si>
  <si>
    <r>
      <rPr>
        <sz val="12"/>
        <rFont val="宋体"/>
        <family val="0"/>
      </rPr>
      <t>语言学及应用语言学</t>
    </r>
  </si>
  <si>
    <r>
      <rPr>
        <sz val="12"/>
        <rFont val="宋体"/>
        <family val="0"/>
      </rPr>
      <t>汉语言文字学</t>
    </r>
  </si>
  <si>
    <r>
      <rPr>
        <sz val="12"/>
        <rFont val="宋体"/>
        <family val="0"/>
      </rPr>
      <t>人类文化遗产学</t>
    </r>
  </si>
  <si>
    <r>
      <rPr>
        <sz val="12"/>
        <rFont val="宋体"/>
        <family val="0"/>
      </rPr>
      <t>中国现当代文学</t>
    </r>
  </si>
  <si>
    <r>
      <rPr>
        <sz val="12"/>
        <rFont val="宋体"/>
        <family val="0"/>
      </rPr>
      <t>比较文学与世界文学</t>
    </r>
  </si>
  <si>
    <r>
      <rPr>
        <sz val="12"/>
        <rFont val="宋体"/>
        <family val="0"/>
      </rPr>
      <t>新闻与传播</t>
    </r>
  </si>
  <si>
    <r>
      <rPr>
        <sz val="12"/>
        <rFont val="宋体"/>
        <family val="0"/>
      </rPr>
      <t>小计</t>
    </r>
  </si>
  <si>
    <r>
      <rPr>
        <sz val="12"/>
        <rFont val="宋体"/>
        <family val="0"/>
      </rPr>
      <t>中南大学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建筑与艺术学院</t>
    </r>
  </si>
  <si>
    <r>
      <rPr>
        <sz val="12"/>
        <rFont val="宋体"/>
        <family val="0"/>
      </rPr>
      <t>建筑学</t>
    </r>
  </si>
  <si>
    <t>0731-88830404</t>
  </si>
  <si>
    <r>
      <rPr>
        <sz val="12"/>
        <rFont val="宋体"/>
        <family val="0"/>
      </rPr>
      <t>城市规划</t>
    </r>
  </si>
  <si>
    <r>
      <rPr>
        <sz val="12"/>
        <rFont val="宋体"/>
        <family val="0"/>
      </rPr>
      <t>视觉传达设计</t>
    </r>
  </si>
  <si>
    <r>
      <rPr>
        <sz val="12"/>
        <rFont val="宋体"/>
        <family val="0"/>
      </rPr>
      <t>环境艺术设计</t>
    </r>
  </si>
  <si>
    <r>
      <rPr>
        <sz val="12"/>
        <rFont val="宋体"/>
        <family val="0"/>
      </rPr>
      <t>产品设计</t>
    </r>
  </si>
  <si>
    <r>
      <rPr>
        <sz val="12"/>
        <rFont val="宋体"/>
        <family val="0"/>
      </rPr>
      <t>音乐表演</t>
    </r>
  </si>
  <si>
    <r>
      <rPr>
        <sz val="12"/>
        <rFont val="宋体"/>
        <family val="0"/>
      </rPr>
      <t>舞蹈表演</t>
    </r>
  </si>
  <si>
    <r>
      <rPr>
        <sz val="12"/>
        <rFont val="宋体"/>
        <family val="0"/>
      </rPr>
      <t>设计学</t>
    </r>
  </si>
  <si>
    <r>
      <rPr>
        <sz val="12"/>
        <rFont val="宋体"/>
        <family val="0"/>
      </rPr>
      <t>艺术设计</t>
    </r>
  </si>
  <si>
    <r>
      <rPr>
        <sz val="12"/>
        <rFont val="宋体"/>
        <family val="0"/>
      </rPr>
      <t>音乐</t>
    </r>
  </si>
  <si>
    <r>
      <rPr>
        <sz val="12"/>
        <rFont val="宋体"/>
        <family val="0"/>
      </rPr>
      <t>土木建筑与规划设计</t>
    </r>
  </si>
  <si>
    <r>
      <rPr>
        <sz val="12"/>
        <rFont val="宋体"/>
        <family val="0"/>
      </rPr>
      <t>美术学</t>
    </r>
  </si>
  <si>
    <r>
      <rPr>
        <sz val="12"/>
        <rFont val="宋体"/>
        <family val="0"/>
      </rPr>
      <t>艺术哲学</t>
    </r>
  </si>
  <si>
    <r>
      <rPr>
        <sz val="12"/>
        <rFont val="宋体"/>
        <family val="0"/>
      </rPr>
      <t>艺术学理论</t>
    </r>
  </si>
  <si>
    <r>
      <rPr>
        <sz val="12"/>
        <color indexed="8"/>
        <rFont val="宋体"/>
        <family val="0"/>
      </rPr>
      <t>湖南师范大学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工程与设计学院</t>
    </r>
  </si>
  <si>
    <r>
      <rPr>
        <sz val="12"/>
        <color indexed="8"/>
        <rFont val="宋体"/>
        <family val="0"/>
      </rPr>
      <t>服装与服饰设计</t>
    </r>
  </si>
  <si>
    <t>0731-88873053</t>
  </si>
  <si>
    <r>
      <rPr>
        <sz val="12"/>
        <color indexed="8"/>
        <rFont val="宋体"/>
        <family val="0"/>
      </rPr>
      <t>工艺美术</t>
    </r>
  </si>
  <si>
    <r>
      <rPr>
        <sz val="12"/>
        <color indexed="8"/>
        <rFont val="宋体"/>
        <family val="0"/>
      </rPr>
      <t>设计学</t>
    </r>
  </si>
  <si>
    <r>
      <rPr>
        <sz val="12"/>
        <color indexed="8"/>
        <rFont val="宋体"/>
        <family val="0"/>
      </rPr>
      <t>美术学</t>
    </r>
  </si>
  <si>
    <r>
      <rPr>
        <sz val="12"/>
        <color indexed="8"/>
        <rFont val="宋体"/>
        <family val="0"/>
      </rPr>
      <t>艺术设计</t>
    </r>
  </si>
  <si>
    <r>
      <rPr>
        <sz val="12"/>
        <color indexed="8"/>
        <rFont val="宋体"/>
        <family val="0"/>
      </rPr>
      <t>视觉传达设计</t>
    </r>
  </si>
  <si>
    <r>
      <rPr>
        <sz val="12"/>
        <color indexed="8"/>
        <rFont val="宋体"/>
        <family val="0"/>
      </rPr>
      <t>湖南师范大学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文学院</t>
    </r>
  </si>
  <si>
    <r>
      <rPr>
        <sz val="12"/>
        <color indexed="8"/>
        <rFont val="宋体"/>
        <family val="0"/>
      </rPr>
      <t>戏剧影视文学</t>
    </r>
  </si>
  <si>
    <t>0731-88872571</t>
  </si>
  <si>
    <r>
      <rPr>
        <sz val="12"/>
        <color indexed="8"/>
        <rFont val="宋体"/>
        <family val="0"/>
      </rPr>
      <t>湖南师范大学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新闻与传播学院</t>
    </r>
  </si>
  <si>
    <r>
      <rPr>
        <sz val="12"/>
        <color indexed="8"/>
        <rFont val="宋体"/>
        <family val="0"/>
      </rPr>
      <t>播音与主持艺术</t>
    </r>
  </si>
  <si>
    <t>0731-88872783</t>
  </si>
  <si>
    <r>
      <rPr>
        <sz val="12"/>
        <color indexed="8"/>
        <rFont val="宋体"/>
        <family val="0"/>
      </rPr>
      <t>广播电视编导</t>
    </r>
  </si>
  <si>
    <r>
      <rPr>
        <sz val="12"/>
        <color indexed="8"/>
        <rFont val="宋体"/>
        <family val="0"/>
      </rPr>
      <t>湖南师范大学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音乐学院</t>
    </r>
  </si>
  <si>
    <r>
      <rPr>
        <sz val="12"/>
        <color indexed="8"/>
        <rFont val="宋体"/>
        <family val="0"/>
      </rPr>
      <t>舞蹈学</t>
    </r>
  </si>
  <si>
    <t>0731-88838506</t>
  </si>
  <si>
    <r>
      <rPr>
        <sz val="12"/>
        <color indexed="8"/>
        <rFont val="宋体"/>
        <family val="0"/>
      </rPr>
      <t>音乐表演</t>
    </r>
  </si>
  <si>
    <r>
      <rPr>
        <sz val="12"/>
        <color indexed="8"/>
        <rFont val="宋体"/>
        <family val="0"/>
      </rPr>
      <t>音乐学</t>
    </r>
  </si>
  <si>
    <r>
      <rPr>
        <sz val="12"/>
        <color indexed="8"/>
        <rFont val="宋体"/>
        <family val="0"/>
      </rPr>
      <t>学科教学</t>
    </r>
  </si>
  <si>
    <r>
      <rPr>
        <sz val="12"/>
        <color indexed="8"/>
        <rFont val="宋体"/>
        <family val="0"/>
      </rPr>
      <t>音乐与舞蹈学</t>
    </r>
  </si>
  <si>
    <r>
      <rPr>
        <sz val="12"/>
        <color indexed="8"/>
        <rFont val="宋体"/>
        <family val="0"/>
      </rPr>
      <t>音乐</t>
    </r>
  </si>
  <si>
    <r>
      <rPr>
        <sz val="12"/>
        <color indexed="8"/>
        <rFont val="宋体"/>
        <family val="0"/>
      </rPr>
      <t>舞蹈</t>
    </r>
  </si>
  <si>
    <r>
      <rPr>
        <sz val="12"/>
        <color indexed="8"/>
        <rFont val="宋体"/>
        <family val="0"/>
      </rPr>
      <t>湖南师范大学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美术学院</t>
    </r>
  </si>
  <si>
    <r>
      <rPr>
        <sz val="12"/>
        <color indexed="8"/>
        <rFont val="宋体"/>
        <family val="0"/>
      </rPr>
      <t>环境设计</t>
    </r>
  </si>
  <si>
    <t>0731-88631985</t>
  </si>
  <si>
    <r>
      <rPr>
        <sz val="12"/>
        <color indexed="8"/>
        <rFont val="宋体"/>
        <family val="0"/>
      </rPr>
      <t>绘画</t>
    </r>
  </si>
  <si>
    <r>
      <rPr>
        <sz val="12"/>
        <color indexed="8"/>
        <rFont val="宋体"/>
        <family val="0"/>
      </rPr>
      <t>美术</t>
    </r>
  </si>
  <si>
    <r>
      <rPr>
        <sz val="12"/>
        <color indexed="8"/>
        <rFont val="宋体"/>
        <family val="0"/>
      </rPr>
      <t>艺术设计学</t>
    </r>
  </si>
  <si>
    <r>
      <rPr>
        <sz val="12"/>
        <color indexed="8"/>
        <rFont val="宋体"/>
        <family val="0"/>
      </rPr>
      <t>长沙理工大学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设计艺术学院</t>
    </r>
  </si>
  <si>
    <t>0731-85258768</t>
  </si>
  <si>
    <r>
      <rPr>
        <sz val="12"/>
        <color indexed="8"/>
        <rFont val="宋体"/>
        <family val="0"/>
      </rPr>
      <t>产品设计</t>
    </r>
  </si>
  <si>
    <r>
      <rPr>
        <sz val="12"/>
        <color indexed="8"/>
        <rFont val="宋体"/>
        <family val="0"/>
      </rPr>
      <t>数字媒体艺术</t>
    </r>
  </si>
  <si>
    <r>
      <rPr>
        <sz val="12"/>
        <color indexed="8"/>
        <rFont val="宋体"/>
        <family val="0"/>
      </rPr>
      <t>小计</t>
    </r>
  </si>
  <si>
    <r>
      <rPr>
        <sz val="12"/>
        <color indexed="8"/>
        <rFont val="宋体"/>
        <family val="0"/>
      </rPr>
      <t>长沙理工大学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建筑学院</t>
    </r>
  </si>
  <si>
    <r>
      <rPr>
        <sz val="12"/>
        <color indexed="8"/>
        <rFont val="宋体"/>
        <family val="0"/>
      </rPr>
      <t>建筑学</t>
    </r>
  </si>
  <si>
    <t>0731-85057936</t>
  </si>
  <si>
    <r>
      <rPr>
        <sz val="12"/>
        <color indexed="8"/>
        <rFont val="宋体"/>
        <family val="0"/>
      </rPr>
      <t>城乡规划</t>
    </r>
  </si>
  <si>
    <r>
      <rPr>
        <sz val="12"/>
        <color indexed="8"/>
        <rFont val="宋体"/>
        <family val="0"/>
      </rPr>
      <t>湖南农业大学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风景园林与艺术设计学院</t>
    </r>
  </si>
  <si>
    <t>0731-84617020</t>
  </si>
  <si>
    <r>
      <rPr>
        <sz val="12"/>
        <rFont val="宋体"/>
        <family val="0"/>
      </rPr>
      <t>合计</t>
    </r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</si>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</sst>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4"/>
      <color indexed="8"/>
      <name val="方正小标宋简体"/>
      <family val="0"/>
    </font>
    <font>
      <sz val="12"/>
      <color indexed="8"/>
      <name val="黑体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4"/>
      <color rgb="FF000000"/>
      <name val="方正小标宋简体"/>
      <family val="0"/>
    </font>
    <font>
      <sz val="12"/>
      <color rgb="FF000000"/>
      <name val="黑体"/>
      <family val="3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6" fillId="34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SheetLayoutView="100" workbookViewId="0" topLeftCell="A1">
      <selection activeCell="J5" sqref="J5"/>
    </sheetView>
  </sheetViews>
  <sheetFormatPr defaultColWidth="9.00390625" defaultRowHeight="24.75" customHeight="1"/>
  <cols>
    <col min="1" max="1" width="31.28125" style="1" customWidth="1"/>
    <col min="2" max="2" width="24.00390625" style="2" customWidth="1"/>
    <col min="3" max="6" width="10.57421875" style="2" customWidth="1"/>
    <col min="7" max="7" width="19.140625" style="2" customWidth="1"/>
    <col min="8" max="16384" width="9.00390625" style="2" customWidth="1"/>
  </cols>
  <sheetData>
    <row r="1" spans="1:7" ht="42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7" ht="24.75" customHeight="1">
      <c r="A3" s="7" t="s">
        <v>8</v>
      </c>
      <c r="B3" s="8" t="s">
        <v>9</v>
      </c>
      <c r="C3" s="9">
        <v>110</v>
      </c>
      <c r="D3" s="9">
        <v>0</v>
      </c>
      <c r="E3" s="9">
        <v>0</v>
      </c>
      <c r="F3" s="10">
        <f>SUM(C3:E3)</f>
        <v>110</v>
      </c>
      <c r="G3" s="11" t="s">
        <v>10</v>
      </c>
    </row>
    <row r="4" spans="1:7" ht="24.75" customHeight="1">
      <c r="A4" s="7"/>
      <c r="B4" s="8" t="s">
        <v>11</v>
      </c>
      <c r="C4" s="9">
        <v>50</v>
      </c>
      <c r="D4" s="9">
        <v>0</v>
      </c>
      <c r="E4" s="9">
        <v>0</v>
      </c>
      <c r="F4" s="10">
        <f aca="true" t="shared" si="0" ref="F4:F15">SUM(C4:E4)</f>
        <v>50</v>
      </c>
      <c r="G4" s="11"/>
    </row>
    <row r="5" spans="1:7" ht="24.75" customHeight="1">
      <c r="A5" s="7"/>
      <c r="B5" s="8" t="s">
        <v>12</v>
      </c>
      <c r="C5" s="9">
        <v>47</v>
      </c>
      <c r="D5" s="9">
        <v>0</v>
      </c>
      <c r="E5" s="9">
        <v>0</v>
      </c>
      <c r="F5" s="10">
        <f t="shared" si="0"/>
        <v>47</v>
      </c>
      <c r="G5" s="11"/>
    </row>
    <row r="6" spans="1:7" ht="24.75" customHeight="1">
      <c r="A6" s="7"/>
      <c r="B6" s="8" t="s">
        <v>13</v>
      </c>
      <c r="C6" s="12">
        <v>0</v>
      </c>
      <c r="D6" s="8">
        <v>10</v>
      </c>
      <c r="E6" s="8">
        <v>0</v>
      </c>
      <c r="F6" s="10">
        <f t="shared" si="0"/>
        <v>10</v>
      </c>
      <c r="G6" s="11"/>
    </row>
    <row r="7" spans="1:7" ht="24.75" customHeight="1">
      <c r="A7" s="7"/>
      <c r="B7" s="8" t="s">
        <v>14</v>
      </c>
      <c r="C7" s="12">
        <v>0</v>
      </c>
      <c r="D7" s="8">
        <v>5</v>
      </c>
      <c r="E7" s="8">
        <v>0</v>
      </c>
      <c r="F7" s="10">
        <f t="shared" si="0"/>
        <v>5</v>
      </c>
      <c r="G7" s="11"/>
    </row>
    <row r="8" spans="1:7" ht="24.75" customHeight="1">
      <c r="A8" s="7"/>
      <c r="B8" s="8" t="s">
        <v>15</v>
      </c>
      <c r="C8" s="12">
        <v>0</v>
      </c>
      <c r="D8" s="8">
        <v>14</v>
      </c>
      <c r="E8" s="8">
        <v>0</v>
      </c>
      <c r="F8" s="10">
        <f t="shared" si="0"/>
        <v>14</v>
      </c>
      <c r="G8" s="11"/>
    </row>
    <row r="9" spans="1:7" ht="24.75" customHeight="1">
      <c r="A9" s="7"/>
      <c r="B9" s="8" t="s">
        <v>16</v>
      </c>
      <c r="C9" s="12">
        <v>0</v>
      </c>
      <c r="D9" s="8">
        <v>3</v>
      </c>
      <c r="E9" s="8">
        <v>0</v>
      </c>
      <c r="F9" s="10">
        <f t="shared" si="0"/>
        <v>3</v>
      </c>
      <c r="G9" s="11"/>
    </row>
    <row r="10" spans="1:7" ht="24.75" customHeight="1">
      <c r="A10" s="7"/>
      <c r="B10" s="8" t="s">
        <v>17</v>
      </c>
      <c r="C10" s="12">
        <v>0</v>
      </c>
      <c r="D10" s="8">
        <v>5</v>
      </c>
      <c r="E10" s="8">
        <v>0</v>
      </c>
      <c r="F10" s="10">
        <f t="shared" si="0"/>
        <v>5</v>
      </c>
      <c r="G10" s="11"/>
    </row>
    <row r="11" spans="1:7" ht="24.75" customHeight="1">
      <c r="A11" s="7"/>
      <c r="B11" s="8" t="s">
        <v>18</v>
      </c>
      <c r="C11" s="12">
        <v>0</v>
      </c>
      <c r="D11" s="8">
        <v>2</v>
      </c>
      <c r="E11" s="8">
        <v>0</v>
      </c>
      <c r="F11" s="10">
        <f t="shared" si="0"/>
        <v>2</v>
      </c>
      <c r="G11" s="11"/>
    </row>
    <row r="12" spans="1:7" ht="24.75" customHeight="1">
      <c r="A12" s="7"/>
      <c r="B12" s="8" t="s">
        <v>19</v>
      </c>
      <c r="C12" s="12">
        <v>0</v>
      </c>
      <c r="D12" s="8">
        <v>4</v>
      </c>
      <c r="E12" s="8">
        <v>3</v>
      </c>
      <c r="F12" s="10">
        <f t="shared" si="0"/>
        <v>7</v>
      </c>
      <c r="G12" s="11"/>
    </row>
    <row r="13" spans="1:7" ht="24.75" customHeight="1">
      <c r="A13" s="7"/>
      <c r="B13" s="8" t="s">
        <v>20</v>
      </c>
      <c r="C13" s="12">
        <v>0</v>
      </c>
      <c r="D13" s="8">
        <v>9</v>
      </c>
      <c r="E13" s="8">
        <v>0</v>
      </c>
      <c r="F13" s="10">
        <f t="shared" si="0"/>
        <v>9</v>
      </c>
      <c r="G13" s="11"/>
    </row>
    <row r="14" spans="1:7" ht="24.75" customHeight="1">
      <c r="A14" s="7"/>
      <c r="B14" s="8" t="s">
        <v>21</v>
      </c>
      <c r="C14" s="12">
        <v>0</v>
      </c>
      <c r="D14" s="8">
        <v>1</v>
      </c>
      <c r="E14" s="8">
        <v>0</v>
      </c>
      <c r="F14" s="10">
        <f t="shared" si="0"/>
        <v>1</v>
      </c>
      <c r="G14" s="11"/>
    </row>
    <row r="15" spans="1:7" ht="24.75" customHeight="1">
      <c r="A15" s="7"/>
      <c r="B15" s="8" t="s">
        <v>22</v>
      </c>
      <c r="C15" s="12">
        <v>0</v>
      </c>
      <c r="D15" s="8">
        <v>17</v>
      </c>
      <c r="E15" s="8">
        <v>0</v>
      </c>
      <c r="F15" s="10">
        <f t="shared" si="0"/>
        <v>17</v>
      </c>
      <c r="G15" s="11"/>
    </row>
    <row r="16" spans="1:7" ht="24.75" customHeight="1">
      <c r="A16" s="7"/>
      <c r="B16" s="13" t="s">
        <v>23</v>
      </c>
      <c r="C16" s="14">
        <f>SUM(C3:C15)</f>
        <v>207</v>
      </c>
      <c r="D16" s="14">
        <f>SUM(D3:D15)</f>
        <v>70</v>
      </c>
      <c r="E16" s="14">
        <f>SUM(E3:E15)</f>
        <v>3</v>
      </c>
      <c r="F16" s="14">
        <f>SUM(F3:F15)</f>
        <v>280</v>
      </c>
      <c r="G16" s="11"/>
    </row>
    <row r="17" spans="1:7" ht="24.75" customHeight="1">
      <c r="A17" s="10" t="s">
        <v>24</v>
      </c>
      <c r="B17" s="8" t="s">
        <v>25</v>
      </c>
      <c r="C17" s="9">
        <v>52</v>
      </c>
      <c r="D17" s="8">
        <v>25</v>
      </c>
      <c r="E17" s="8">
        <v>0</v>
      </c>
      <c r="F17" s="8">
        <f aca="true" t="shared" si="1" ref="F17:F30">SUM(C17:E17)</f>
        <v>77</v>
      </c>
      <c r="G17" s="11" t="s">
        <v>26</v>
      </c>
    </row>
    <row r="18" spans="1:7" ht="24.75" customHeight="1">
      <c r="A18" s="10"/>
      <c r="B18" s="8" t="s">
        <v>27</v>
      </c>
      <c r="C18" s="9">
        <v>49</v>
      </c>
      <c r="D18" s="8">
        <v>23</v>
      </c>
      <c r="E18" s="8">
        <v>0</v>
      </c>
      <c r="F18" s="8">
        <f t="shared" si="1"/>
        <v>72</v>
      </c>
      <c r="G18" s="11"/>
    </row>
    <row r="19" spans="1:7" ht="24.75" customHeight="1">
      <c r="A19" s="10"/>
      <c r="B19" s="8" t="s">
        <v>28</v>
      </c>
      <c r="C19" s="9">
        <v>62</v>
      </c>
      <c r="D19" s="8">
        <v>0</v>
      </c>
      <c r="E19" s="8">
        <v>0</v>
      </c>
      <c r="F19" s="8">
        <f t="shared" si="1"/>
        <v>62</v>
      </c>
      <c r="G19" s="11"/>
    </row>
    <row r="20" spans="1:7" ht="24.75" customHeight="1">
      <c r="A20" s="10"/>
      <c r="B20" s="8" t="s">
        <v>29</v>
      </c>
      <c r="C20" s="9">
        <v>41</v>
      </c>
      <c r="D20" s="8">
        <v>0</v>
      </c>
      <c r="E20" s="8">
        <v>0</v>
      </c>
      <c r="F20" s="8">
        <f t="shared" si="1"/>
        <v>41</v>
      </c>
      <c r="G20" s="11"/>
    </row>
    <row r="21" spans="1:7" ht="24.75" customHeight="1">
      <c r="A21" s="10"/>
      <c r="B21" s="8" t="s">
        <v>30</v>
      </c>
      <c r="C21" s="9">
        <v>63</v>
      </c>
      <c r="D21" s="8">
        <v>0</v>
      </c>
      <c r="E21" s="8">
        <v>0</v>
      </c>
      <c r="F21" s="8">
        <f t="shared" si="1"/>
        <v>63</v>
      </c>
      <c r="G21" s="11"/>
    </row>
    <row r="22" spans="1:7" ht="24.75" customHeight="1">
      <c r="A22" s="10"/>
      <c r="B22" s="8" t="s">
        <v>31</v>
      </c>
      <c r="C22" s="9">
        <v>32</v>
      </c>
      <c r="D22" s="8">
        <v>0</v>
      </c>
      <c r="E22" s="8">
        <v>0</v>
      </c>
      <c r="F22" s="8">
        <f t="shared" si="1"/>
        <v>32</v>
      </c>
      <c r="G22" s="11"/>
    </row>
    <row r="23" spans="1:7" ht="24.75" customHeight="1">
      <c r="A23" s="10"/>
      <c r="B23" s="8" t="s">
        <v>32</v>
      </c>
      <c r="C23" s="9">
        <v>21</v>
      </c>
      <c r="D23" s="8">
        <v>0</v>
      </c>
      <c r="E23" s="8">
        <v>0</v>
      </c>
      <c r="F23" s="8">
        <f t="shared" si="1"/>
        <v>21</v>
      </c>
      <c r="G23" s="11"/>
    </row>
    <row r="24" spans="1:7" ht="24.75" customHeight="1">
      <c r="A24" s="10"/>
      <c r="B24" s="8" t="s">
        <v>33</v>
      </c>
      <c r="C24" s="8">
        <v>0</v>
      </c>
      <c r="D24" s="8">
        <v>18</v>
      </c>
      <c r="E24" s="8">
        <v>0</v>
      </c>
      <c r="F24" s="8">
        <f t="shared" si="1"/>
        <v>18</v>
      </c>
      <c r="G24" s="11"/>
    </row>
    <row r="25" spans="1:7" ht="24.75" customHeight="1">
      <c r="A25" s="10"/>
      <c r="B25" s="8" t="s">
        <v>34</v>
      </c>
      <c r="C25" s="8">
        <v>0</v>
      </c>
      <c r="D25" s="8">
        <v>24</v>
      </c>
      <c r="E25" s="8">
        <v>0</v>
      </c>
      <c r="F25" s="8">
        <f t="shared" si="1"/>
        <v>24</v>
      </c>
      <c r="G25" s="11"/>
    </row>
    <row r="26" spans="1:7" ht="24.75" customHeight="1">
      <c r="A26" s="10"/>
      <c r="B26" s="8" t="s">
        <v>35</v>
      </c>
      <c r="C26" s="8">
        <v>0</v>
      </c>
      <c r="D26" s="8">
        <v>16</v>
      </c>
      <c r="E26" s="8">
        <v>0</v>
      </c>
      <c r="F26" s="8">
        <f t="shared" si="1"/>
        <v>16</v>
      </c>
      <c r="G26" s="11"/>
    </row>
    <row r="27" spans="1:7" ht="24.75" customHeight="1">
      <c r="A27" s="10"/>
      <c r="B27" s="8" t="s">
        <v>36</v>
      </c>
      <c r="C27" s="8">
        <v>0</v>
      </c>
      <c r="D27" s="8">
        <v>0</v>
      </c>
      <c r="E27" s="8">
        <v>0</v>
      </c>
      <c r="F27" s="8">
        <f t="shared" si="1"/>
        <v>0</v>
      </c>
      <c r="G27" s="11"/>
    </row>
    <row r="28" spans="1:7" ht="24.75" customHeight="1">
      <c r="A28" s="10"/>
      <c r="B28" s="8" t="s">
        <v>37</v>
      </c>
      <c r="C28" s="8">
        <v>0</v>
      </c>
      <c r="D28" s="8">
        <v>22</v>
      </c>
      <c r="E28" s="8">
        <v>0</v>
      </c>
      <c r="F28" s="8">
        <f t="shared" si="1"/>
        <v>22</v>
      </c>
      <c r="G28" s="11"/>
    </row>
    <row r="29" spans="1:7" ht="24.75" customHeight="1">
      <c r="A29" s="10"/>
      <c r="B29" s="8" t="s">
        <v>38</v>
      </c>
      <c r="C29" s="8">
        <v>0</v>
      </c>
      <c r="D29" s="8">
        <v>0</v>
      </c>
      <c r="E29" s="8">
        <v>6</v>
      </c>
      <c r="F29" s="8">
        <f t="shared" si="1"/>
        <v>6</v>
      </c>
      <c r="G29" s="11"/>
    </row>
    <row r="30" spans="1:7" ht="24.75" customHeight="1">
      <c r="A30" s="10"/>
      <c r="B30" s="8" t="s">
        <v>39</v>
      </c>
      <c r="C30" s="8">
        <v>0</v>
      </c>
      <c r="D30" s="8">
        <v>9</v>
      </c>
      <c r="E30" s="8">
        <v>0</v>
      </c>
      <c r="F30" s="8">
        <f t="shared" si="1"/>
        <v>9</v>
      </c>
      <c r="G30" s="11"/>
    </row>
    <row r="31" spans="1:7" ht="24.75" customHeight="1">
      <c r="A31" s="10"/>
      <c r="B31" s="13" t="s">
        <v>23</v>
      </c>
      <c r="C31" s="13">
        <f aca="true" t="shared" si="2" ref="C31:F31">SUM(C17:C30)</f>
        <v>320</v>
      </c>
      <c r="D31" s="13">
        <f t="shared" si="2"/>
        <v>137</v>
      </c>
      <c r="E31" s="13">
        <f t="shared" si="2"/>
        <v>6</v>
      </c>
      <c r="F31" s="13">
        <f t="shared" si="2"/>
        <v>463</v>
      </c>
      <c r="G31" s="11"/>
    </row>
    <row r="32" spans="1:7" ht="24.75" customHeight="1">
      <c r="A32" s="15" t="s">
        <v>40</v>
      </c>
      <c r="B32" s="16" t="s">
        <v>41</v>
      </c>
      <c r="C32" s="17">
        <v>118</v>
      </c>
      <c r="D32" s="17">
        <v>0</v>
      </c>
      <c r="E32" s="17">
        <v>0</v>
      </c>
      <c r="F32" s="17">
        <v>118</v>
      </c>
      <c r="G32" s="16" t="s">
        <v>42</v>
      </c>
    </row>
    <row r="33" spans="1:7" ht="24.75" customHeight="1">
      <c r="A33" s="16"/>
      <c r="B33" s="16" t="s">
        <v>43</v>
      </c>
      <c r="C33" s="17">
        <v>54</v>
      </c>
      <c r="D33" s="17">
        <v>0</v>
      </c>
      <c r="E33" s="17">
        <v>0</v>
      </c>
      <c r="F33" s="17">
        <v>54</v>
      </c>
      <c r="G33" s="18"/>
    </row>
    <row r="34" spans="1:7" ht="24.75" customHeight="1">
      <c r="A34" s="16"/>
      <c r="B34" s="16" t="s">
        <v>44</v>
      </c>
      <c r="C34" s="17">
        <v>0</v>
      </c>
      <c r="D34" s="17">
        <v>10</v>
      </c>
      <c r="E34" s="17">
        <v>0</v>
      </c>
      <c r="F34" s="17">
        <v>10</v>
      </c>
      <c r="G34" s="18"/>
    </row>
    <row r="35" spans="1:7" ht="24.75" customHeight="1">
      <c r="A35" s="16"/>
      <c r="B35" s="16" t="s">
        <v>45</v>
      </c>
      <c r="C35" s="17">
        <v>0</v>
      </c>
      <c r="D35" s="17">
        <v>3</v>
      </c>
      <c r="E35" s="17">
        <v>0</v>
      </c>
      <c r="F35" s="17">
        <v>3</v>
      </c>
      <c r="G35" s="18"/>
    </row>
    <row r="36" spans="1:7" ht="24.75" customHeight="1">
      <c r="A36" s="16"/>
      <c r="B36" s="16" t="s">
        <v>46</v>
      </c>
      <c r="C36" s="17">
        <v>0</v>
      </c>
      <c r="D36" s="17">
        <v>30</v>
      </c>
      <c r="E36" s="17">
        <v>0</v>
      </c>
      <c r="F36" s="17">
        <v>30</v>
      </c>
      <c r="G36" s="18"/>
    </row>
    <row r="37" spans="1:7" ht="24.75" customHeight="1">
      <c r="A37" s="16"/>
      <c r="B37" s="16" t="s">
        <v>47</v>
      </c>
      <c r="C37" s="17">
        <v>31</v>
      </c>
      <c r="D37" s="17">
        <v>0</v>
      </c>
      <c r="E37" s="17">
        <v>0</v>
      </c>
      <c r="F37" s="17">
        <v>31</v>
      </c>
      <c r="G37" s="18"/>
    </row>
    <row r="38" spans="1:7" ht="24.75" customHeight="1">
      <c r="A38" s="16"/>
      <c r="B38" s="13" t="s">
        <v>23</v>
      </c>
      <c r="C38" s="13">
        <v>203</v>
      </c>
      <c r="D38" s="13">
        <v>43</v>
      </c>
      <c r="E38" s="13">
        <v>0</v>
      </c>
      <c r="F38" s="13">
        <v>246</v>
      </c>
      <c r="G38" s="18"/>
    </row>
    <row r="39" spans="1:7" ht="24.75" customHeight="1">
      <c r="A39" s="15" t="s">
        <v>48</v>
      </c>
      <c r="B39" s="16" t="s">
        <v>49</v>
      </c>
      <c r="C39" s="17">
        <v>82</v>
      </c>
      <c r="D39" s="17">
        <v>14</v>
      </c>
      <c r="E39" s="17">
        <v>0</v>
      </c>
      <c r="F39" s="17">
        <v>96</v>
      </c>
      <c r="G39" s="16" t="s">
        <v>50</v>
      </c>
    </row>
    <row r="40" spans="1:7" ht="24.75" customHeight="1">
      <c r="A40" s="16"/>
      <c r="B40" s="13" t="s">
        <v>23</v>
      </c>
      <c r="C40" s="13">
        <v>82</v>
      </c>
      <c r="D40" s="13">
        <v>14</v>
      </c>
      <c r="E40" s="13">
        <v>0</v>
      </c>
      <c r="F40" s="13">
        <v>96</v>
      </c>
      <c r="G40" s="18"/>
    </row>
    <row r="41" spans="1:7" ht="24.75" customHeight="1">
      <c r="A41" s="15" t="s">
        <v>51</v>
      </c>
      <c r="B41" s="16" t="s">
        <v>52</v>
      </c>
      <c r="C41" s="17">
        <v>96</v>
      </c>
      <c r="D41" s="17">
        <v>0</v>
      </c>
      <c r="E41" s="17">
        <v>0</v>
      </c>
      <c r="F41" s="17">
        <v>96</v>
      </c>
      <c r="G41" s="16" t="s">
        <v>53</v>
      </c>
    </row>
    <row r="42" spans="1:7" ht="24.75" customHeight="1">
      <c r="A42" s="16"/>
      <c r="B42" s="16" t="s">
        <v>54</v>
      </c>
      <c r="C42" s="17">
        <v>93</v>
      </c>
      <c r="D42" s="17">
        <v>0</v>
      </c>
      <c r="E42" s="17">
        <v>0</v>
      </c>
      <c r="F42" s="17">
        <v>93</v>
      </c>
      <c r="G42" s="18"/>
    </row>
    <row r="43" spans="1:7" ht="24.75" customHeight="1">
      <c r="A43" s="16"/>
      <c r="B43" s="13" t="s">
        <v>23</v>
      </c>
      <c r="C43" s="13">
        <v>189</v>
      </c>
      <c r="D43" s="13">
        <v>0</v>
      </c>
      <c r="E43" s="13">
        <v>0</v>
      </c>
      <c r="F43" s="13">
        <v>189</v>
      </c>
      <c r="G43" s="18"/>
    </row>
    <row r="44" spans="1:7" ht="24.75" customHeight="1">
      <c r="A44" s="15" t="s">
        <v>55</v>
      </c>
      <c r="B44" s="16" t="s">
        <v>56</v>
      </c>
      <c r="C44" s="17">
        <v>44</v>
      </c>
      <c r="D44" s="17">
        <v>0</v>
      </c>
      <c r="E44" s="17">
        <v>0</v>
      </c>
      <c r="F44" s="17">
        <v>44</v>
      </c>
      <c r="G44" s="16" t="s">
        <v>57</v>
      </c>
    </row>
    <row r="45" spans="1:7" ht="24.75" customHeight="1">
      <c r="A45" s="16"/>
      <c r="B45" s="16" t="s">
        <v>58</v>
      </c>
      <c r="C45" s="17">
        <v>206</v>
      </c>
      <c r="D45" s="17">
        <v>0</v>
      </c>
      <c r="E45" s="17">
        <v>0</v>
      </c>
      <c r="F45" s="17">
        <v>206</v>
      </c>
      <c r="G45" s="18"/>
    </row>
    <row r="46" spans="1:7" ht="24.75" customHeight="1">
      <c r="A46" s="16"/>
      <c r="B46" s="16" t="s">
        <v>59</v>
      </c>
      <c r="C46" s="17">
        <v>109</v>
      </c>
      <c r="D46" s="17">
        <v>1</v>
      </c>
      <c r="E46" s="17">
        <v>0</v>
      </c>
      <c r="F46" s="17">
        <v>110</v>
      </c>
      <c r="G46" s="18"/>
    </row>
    <row r="47" spans="1:7" ht="24.75" customHeight="1">
      <c r="A47" s="16"/>
      <c r="B47" s="16" t="s">
        <v>60</v>
      </c>
      <c r="C47" s="17">
        <v>0</v>
      </c>
      <c r="D47" s="17">
        <v>39</v>
      </c>
      <c r="E47" s="17">
        <v>0</v>
      </c>
      <c r="F47" s="17">
        <v>39</v>
      </c>
      <c r="G47" s="18"/>
    </row>
    <row r="48" spans="1:7" ht="24.75" customHeight="1">
      <c r="A48" s="16"/>
      <c r="B48" s="16" t="s">
        <v>61</v>
      </c>
      <c r="C48" s="17">
        <v>0</v>
      </c>
      <c r="D48" s="17">
        <v>17</v>
      </c>
      <c r="E48" s="17">
        <v>6</v>
      </c>
      <c r="F48" s="17">
        <v>33</v>
      </c>
      <c r="G48" s="18"/>
    </row>
    <row r="49" spans="1:7" ht="24.75" customHeight="1">
      <c r="A49" s="16"/>
      <c r="B49" s="16" t="s">
        <v>62</v>
      </c>
      <c r="C49" s="17">
        <v>0</v>
      </c>
      <c r="D49" s="17">
        <v>54</v>
      </c>
      <c r="E49" s="17">
        <v>0</v>
      </c>
      <c r="F49" s="17">
        <v>54</v>
      </c>
      <c r="G49" s="18"/>
    </row>
    <row r="50" spans="1:7" ht="24.75" customHeight="1">
      <c r="A50" s="16"/>
      <c r="B50" s="16" t="s">
        <v>63</v>
      </c>
      <c r="C50" s="17">
        <v>0</v>
      </c>
      <c r="D50" s="17">
        <v>7</v>
      </c>
      <c r="E50" s="17">
        <v>0</v>
      </c>
      <c r="F50" s="17">
        <v>7</v>
      </c>
      <c r="G50" s="18"/>
    </row>
    <row r="51" spans="1:7" ht="24.75" customHeight="1">
      <c r="A51" s="16"/>
      <c r="B51" s="13" t="s">
        <v>23</v>
      </c>
      <c r="C51" s="13">
        <v>359</v>
      </c>
      <c r="D51" s="13">
        <v>120</v>
      </c>
      <c r="E51" s="13">
        <v>6</v>
      </c>
      <c r="F51" s="13">
        <v>485</v>
      </c>
      <c r="G51" s="18"/>
    </row>
    <row r="52" spans="1:7" ht="24.75" customHeight="1">
      <c r="A52" s="15" t="s">
        <v>64</v>
      </c>
      <c r="B52" s="16" t="s">
        <v>65</v>
      </c>
      <c r="C52" s="19">
        <v>29</v>
      </c>
      <c r="D52" s="19">
        <v>0</v>
      </c>
      <c r="E52" s="19">
        <v>0</v>
      </c>
      <c r="F52" s="19">
        <v>29</v>
      </c>
      <c r="G52" s="16" t="s">
        <v>66</v>
      </c>
    </row>
    <row r="53" spans="1:7" ht="24.75" customHeight="1">
      <c r="A53" s="20"/>
      <c r="B53" s="16" t="s">
        <v>67</v>
      </c>
      <c r="C53" s="19">
        <v>37</v>
      </c>
      <c r="D53" s="19">
        <v>0</v>
      </c>
      <c r="E53" s="19">
        <v>0</v>
      </c>
      <c r="F53" s="19">
        <v>37</v>
      </c>
      <c r="G53" s="20"/>
    </row>
    <row r="54" spans="1:7" ht="24.75" customHeight="1">
      <c r="A54" s="20"/>
      <c r="B54" s="16" t="s">
        <v>45</v>
      </c>
      <c r="C54" s="19">
        <v>109</v>
      </c>
      <c r="D54" s="19">
        <v>29</v>
      </c>
      <c r="E54" s="19">
        <v>2</v>
      </c>
      <c r="F54" s="19">
        <v>140</v>
      </c>
      <c r="G54" s="20"/>
    </row>
    <row r="55" spans="1:7" ht="24.75" customHeight="1">
      <c r="A55" s="20"/>
      <c r="B55" s="16" t="s">
        <v>44</v>
      </c>
      <c r="C55" s="19">
        <v>0</v>
      </c>
      <c r="D55" s="19">
        <v>26</v>
      </c>
      <c r="E55" s="19">
        <v>0</v>
      </c>
      <c r="F55" s="19">
        <v>26</v>
      </c>
      <c r="G55" s="20"/>
    </row>
    <row r="56" spans="1:7" ht="24.75" customHeight="1">
      <c r="A56" s="20"/>
      <c r="B56" s="16" t="s">
        <v>68</v>
      </c>
      <c r="C56" s="19">
        <v>0</v>
      </c>
      <c r="D56" s="19">
        <v>47</v>
      </c>
      <c r="E56" s="19">
        <v>0</v>
      </c>
      <c r="F56" s="19">
        <v>47</v>
      </c>
      <c r="G56" s="20"/>
    </row>
    <row r="57" spans="1:7" ht="24.75" customHeight="1">
      <c r="A57" s="20"/>
      <c r="B57" s="16" t="s">
        <v>69</v>
      </c>
      <c r="C57" s="19">
        <v>88</v>
      </c>
      <c r="D57" s="19">
        <v>39</v>
      </c>
      <c r="E57" s="19">
        <v>0</v>
      </c>
      <c r="F57" s="19">
        <v>127</v>
      </c>
      <c r="G57" s="20"/>
    </row>
    <row r="58" spans="1:7" ht="24.75" customHeight="1">
      <c r="A58" s="20"/>
      <c r="B58" s="13" t="s">
        <v>23</v>
      </c>
      <c r="C58" s="13">
        <v>263</v>
      </c>
      <c r="D58" s="13">
        <v>141</v>
      </c>
      <c r="E58" s="13">
        <v>2</v>
      </c>
      <c r="F58" s="13">
        <v>406</v>
      </c>
      <c r="G58" s="20"/>
    </row>
    <row r="59" spans="1:7" ht="24.75" customHeight="1">
      <c r="A59" s="21" t="s">
        <v>70</v>
      </c>
      <c r="B59" s="21" t="s">
        <v>47</v>
      </c>
      <c r="C59" s="21">
        <v>74</v>
      </c>
      <c r="D59" s="21">
        <v>0</v>
      </c>
      <c r="E59" s="21">
        <v>0</v>
      </c>
      <c r="F59" s="21">
        <v>74</v>
      </c>
      <c r="G59" s="22" t="s">
        <v>71</v>
      </c>
    </row>
    <row r="60" spans="1:7" ht="24.75" customHeight="1">
      <c r="A60" s="21"/>
      <c r="B60" s="21" t="s">
        <v>65</v>
      </c>
      <c r="C60" s="21">
        <v>139</v>
      </c>
      <c r="D60" s="21">
        <v>0</v>
      </c>
      <c r="E60" s="21">
        <v>0</v>
      </c>
      <c r="F60" s="21">
        <v>139</v>
      </c>
      <c r="G60" s="22"/>
    </row>
    <row r="61" spans="1:7" ht="24.75" customHeight="1">
      <c r="A61" s="21"/>
      <c r="B61" s="21" t="s">
        <v>72</v>
      </c>
      <c r="C61" s="21">
        <v>91</v>
      </c>
      <c r="D61" s="21">
        <v>0</v>
      </c>
      <c r="E61" s="21">
        <v>0</v>
      </c>
      <c r="F61" s="21">
        <v>91</v>
      </c>
      <c r="G61" s="22"/>
    </row>
    <row r="62" spans="1:7" ht="24.75" customHeight="1">
      <c r="A62" s="21"/>
      <c r="B62" s="21" t="s">
        <v>41</v>
      </c>
      <c r="C62" s="21">
        <v>64</v>
      </c>
      <c r="D62" s="21">
        <v>0</v>
      </c>
      <c r="E62" s="21">
        <v>0</v>
      </c>
      <c r="F62" s="21">
        <v>64</v>
      </c>
      <c r="G62" s="22"/>
    </row>
    <row r="63" spans="1:7" ht="24.75" customHeight="1">
      <c r="A63" s="21"/>
      <c r="B63" s="21" t="s">
        <v>73</v>
      </c>
      <c r="C63" s="21">
        <v>110</v>
      </c>
      <c r="D63" s="21">
        <v>0</v>
      </c>
      <c r="E63" s="21">
        <v>0</v>
      </c>
      <c r="F63" s="21">
        <v>110</v>
      </c>
      <c r="G63" s="22"/>
    </row>
    <row r="64" spans="1:7" ht="24.75" customHeight="1">
      <c r="A64" s="21"/>
      <c r="B64" s="21" t="s">
        <v>46</v>
      </c>
      <c r="C64" s="21">
        <v>0</v>
      </c>
      <c r="D64" s="21">
        <v>30</v>
      </c>
      <c r="E64" s="21">
        <v>0</v>
      </c>
      <c r="F64" s="21">
        <v>30</v>
      </c>
      <c r="G64" s="22"/>
    </row>
    <row r="65" spans="1:7" ht="24.75" customHeight="1">
      <c r="A65" s="21"/>
      <c r="B65" s="23" t="s">
        <v>74</v>
      </c>
      <c r="C65" s="23">
        <v>478</v>
      </c>
      <c r="D65" s="23">
        <v>30</v>
      </c>
      <c r="E65" s="23">
        <v>0</v>
      </c>
      <c r="F65" s="23">
        <v>508</v>
      </c>
      <c r="G65" s="22"/>
    </row>
    <row r="66" spans="1:7" ht="24.75" customHeight="1">
      <c r="A66" s="21" t="s">
        <v>75</v>
      </c>
      <c r="B66" s="21" t="s">
        <v>76</v>
      </c>
      <c r="C66" s="24">
        <v>79</v>
      </c>
      <c r="D66" s="21">
        <v>0</v>
      </c>
      <c r="E66" s="21">
        <v>0</v>
      </c>
      <c r="F66" s="24">
        <v>79</v>
      </c>
      <c r="G66" s="21" t="s">
        <v>77</v>
      </c>
    </row>
    <row r="67" spans="1:7" ht="24.75" customHeight="1">
      <c r="A67" s="21"/>
      <c r="B67" s="21" t="s">
        <v>78</v>
      </c>
      <c r="C67" s="24">
        <v>27</v>
      </c>
      <c r="D67" s="21">
        <v>0</v>
      </c>
      <c r="E67" s="21">
        <v>0</v>
      </c>
      <c r="F67" s="24">
        <v>27</v>
      </c>
      <c r="G67" s="21"/>
    </row>
    <row r="68" spans="1:7" ht="24.75" customHeight="1">
      <c r="A68" s="21"/>
      <c r="B68" s="23" t="s">
        <v>74</v>
      </c>
      <c r="C68" s="23">
        <v>106</v>
      </c>
      <c r="D68" s="23">
        <v>0</v>
      </c>
      <c r="E68" s="23">
        <v>0</v>
      </c>
      <c r="F68" s="23">
        <v>106</v>
      </c>
      <c r="G68" s="21"/>
    </row>
    <row r="69" spans="1:7" ht="24.75" customHeight="1">
      <c r="A69" s="25" t="s">
        <v>79</v>
      </c>
      <c r="B69" s="26" t="s">
        <v>47</v>
      </c>
      <c r="C69" s="27">
        <v>93</v>
      </c>
      <c r="D69" s="27">
        <v>0</v>
      </c>
      <c r="E69" s="27">
        <v>0</v>
      </c>
      <c r="F69" s="27">
        <v>93</v>
      </c>
      <c r="G69" s="21" t="s">
        <v>80</v>
      </c>
    </row>
    <row r="70" spans="1:7" ht="24.75" customHeight="1">
      <c r="A70" s="18"/>
      <c r="B70" s="16" t="s">
        <v>65</v>
      </c>
      <c r="C70" s="18">
        <v>80</v>
      </c>
      <c r="D70" s="18">
        <v>0</v>
      </c>
      <c r="E70" s="18">
        <v>0</v>
      </c>
      <c r="F70" s="18">
        <v>80</v>
      </c>
      <c r="G70" s="21"/>
    </row>
    <row r="71" spans="1:7" ht="24.75" customHeight="1">
      <c r="A71" s="18"/>
      <c r="B71" s="13" t="s">
        <v>23</v>
      </c>
      <c r="C71" s="13">
        <v>173</v>
      </c>
      <c r="D71" s="13">
        <v>0</v>
      </c>
      <c r="E71" s="13">
        <v>0</v>
      </c>
      <c r="F71" s="13">
        <v>173</v>
      </c>
      <c r="G71" s="21"/>
    </row>
    <row r="72" spans="1:7" ht="24.75" customHeight="1">
      <c r="A72" s="28" t="s">
        <v>81</v>
      </c>
      <c r="B72" s="29"/>
      <c r="C72" s="13">
        <f>C16+C31+C38+C40+C43+C51+C58+C65+C68+C71</f>
        <v>2380</v>
      </c>
      <c r="D72" s="13">
        <f>D16+D31+D38+D40+D43+D51+D58+D65+D68+D71</f>
        <v>555</v>
      </c>
      <c r="E72" s="13">
        <f>E16+E31+E38+E40+E43+E51+E58+E65+E68+E71</f>
        <v>17</v>
      </c>
      <c r="F72" s="13">
        <f>F16+F31+F38+F40+F43+F51+F58+F65+F68+F71</f>
        <v>2952</v>
      </c>
      <c r="G72" s="30" t="s">
        <v>82</v>
      </c>
    </row>
  </sheetData>
  <sheetProtection/>
  <mergeCells count="22">
    <mergeCell ref="A1:G1"/>
    <mergeCell ref="A72:B72"/>
    <mergeCell ref="A3:A16"/>
    <mergeCell ref="A17:A31"/>
    <mergeCell ref="A32:A38"/>
    <mergeCell ref="A39:A40"/>
    <mergeCell ref="A41:A43"/>
    <mergeCell ref="A44:A51"/>
    <mergeCell ref="A52:A58"/>
    <mergeCell ref="A59:A65"/>
    <mergeCell ref="A66:A68"/>
    <mergeCell ref="A69:A71"/>
    <mergeCell ref="G3:G16"/>
    <mergeCell ref="G17:G31"/>
    <mergeCell ref="G32:G38"/>
    <mergeCell ref="G39:G40"/>
    <mergeCell ref="G41:G43"/>
    <mergeCell ref="G44:G51"/>
    <mergeCell ref="G52:G58"/>
    <mergeCell ref="G59:G65"/>
    <mergeCell ref="G66:G68"/>
    <mergeCell ref="G69:G71"/>
  </mergeCells>
  <printOptions/>
  <pageMargins left="0.7" right="0.7" top="0.75" bottom="0.75" header="0.3" footer="0.3"/>
  <pageSetup orientation="portrait" paperSize="9"/>
  <ignoredErrors>
    <ignoredError sqref="F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200007 sticky</dc:creator>
  <cp:keywords/>
  <dc:description/>
  <cp:lastModifiedBy>尹建树</cp:lastModifiedBy>
  <dcterms:created xsi:type="dcterms:W3CDTF">2020-05-22T01:18:00Z</dcterms:created>
  <dcterms:modified xsi:type="dcterms:W3CDTF">2021-04-01T07:27:09Z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E3D698E8C1144B8D9CC43983E7688D84</vt:lpwstr>
  </property>
</Properties>
</file>