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<sst xmlns="http://schemas.openxmlformats.org/spreadsheetml/2006/main" count="381" uniqueCount="278">
  <si>
    <r>
      <t>中南大学</t>
    </r>
    <r>
      <rPr>
        <sz val="14"/>
        <color rgb="FF000000"/>
        <rFont val="Times New Roman"/>
        <family val="3"/>
        <charset val="134"/>
      </rPr>
      <t>2020</t>
    </r>
    <r>
      <rPr>
        <sz val="14"/>
        <color rgb="FF000000"/>
        <rFont val="黑体"/>
        <family val="3"/>
        <charset val="134"/>
      </rPr>
      <t>届毕业生生源信息（研究生）</t>
    </r>
  </si>
  <si>
    <t>学院</t>
  </si>
  <si>
    <t>专业</t>
  </si>
  <si>
    <t>硕士</t>
  </si>
  <si>
    <t>博士</t>
  </si>
  <si>
    <t>合计</t>
  </si>
  <si>
    <r>
      <rPr>
        <sz val="12"/>
        <color indexed="8"/>
        <rFont val="黑体"/>
        <family val="3"/>
        <charset val="134"/>
      </rPr>
      <t>学院联系电话</t>
    </r>
  </si>
  <si>
    <t>总计</t>
  </si>
  <si>
    <r>
      <t>01</t>
    </r>
    <r>
      <rPr>
        <sz val="12"/>
        <color indexed="8"/>
        <rFont val="宋体"/>
        <charset val="134"/>
      </rPr>
      <t>地球科学与信息物理学院</t>
    </r>
    <r>
      <rPr>
        <sz val="12"/>
        <color indexed="8"/>
        <rFont val="Times New Roman"/>
        <family val="1"/>
        <charset val="0"/>
      </rPr>
      <t xml:space="preserve">     </t>
    </r>
  </si>
  <si>
    <r>
      <rPr>
        <sz val="12"/>
        <color indexed="8"/>
        <rFont val="宋体"/>
        <charset val="134"/>
      </rPr>
      <t>矿物学、岩石学、矿床学</t>
    </r>
  </si>
  <si>
    <t>0731-88836782</t>
  </si>
  <si>
    <r>
      <rPr>
        <sz val="12"/>
        <color indexed="8"/>
        <rFont val="宋体"/>
        <charset val="134"/>
      </rPr>
      <t>测绘科学与技术</t>
    </r>
  </si>
  <si>
    <r>
      <rPr>
        <sz val="12"/>
        <color indexed="8"/>
        <rFont val="宋体"/>
        <charset val="134"/>
      </rPr>
      <t>地质资源与地质工程</t>
    </r>
  </si>
  <si>
    <r>
      <rPr>
        <sz val="12"/>
        <color indexed="8"/>
        <rFont val="宋体"/>
        <charset val="134"/>
      </rPr>
      <t>测绘工程</t>
    </r>
  </si>
  <si>
    <r>
      <rPr>
        <sz val="12"/>
        <color indexed="8"/>
        <rFont val="宋体"/>
        <charset val="134"/>
      </rPr>
      <t>地质工程</t>
    </r>
  </si>
  <si>
    <r>
      <rPr>
        <sz val="12"/>
        <color indexed="8"/>
        <rFont val="SimSun"/>
        <charset val="134"/>
      </rPr>
      <t>小计</t>
    </r>
  </si>
  <si>
    <r>
      <t>02</t>
    </r>
    <r>
      <rPr>
        <sz val="12"/>
        <color indexed="8"/>
        <rFont val="宋体"/>
        <charset val="134"/>
      </rPr>
      <t>土木工程学院</t>
    </r>
    <r>
      <rPr>
        <sz val="12"/>
        <color indexed="8"/>
        <rFont val="Times New Roman"/>
        <family val="1"/>
        <charset val="0"/>
      </rPr>
      <t xml:space="preserve">               </t>
    </r>
  </si>
  <si>
    <r>
      <rPr>
        <sz val="12"/>
        <color indexed="8"/>
        <rFont val="宋体"/>
        <charset val="134"/>
      </rPr>
      <t>土木工程</t>
    </r>
  </si>
  <si>
    <t>0731-82655271</t>
  </si>
  <si>
    <r>
      <rPr>
        <sz val="12"/>
        <color indexed="8"/>
        <rFont val="宋体"/>
        <charset val="134"/>
      </rPr>
      <t>道路与铁道工程</t>
    </r>
  </si>
  <si>
    <r>
      <rPr>
        <sz val="12"/>
        <color indexed="8"/>
        <rFont val="宋体"/>
        <charset val="134"/>
      </rPr>
      <t>土木工程规划与管理</t>
    </r>
  </si>
  <si>
    <r>
      <rPr>
        <sz val="12"/>
        <color indexed="8"/>
        <rFont val="宋体"/>
        <charset val="134"/>
      </rPr>
      <t>消防工程</t>
    </r>
  </si>
  <si>
    <r>
      <rPr>
        <sz val="12"/>
        <color indexed="8"/>
        <rFont val="宋体"/>
        <charset val="134"/>
      </rPr>
      <t>工程力学</t>
    </r>
  </si>
  <si>
    <r>
      <rPr>
        <sz val="12"/>
        <color indexed="8"/>
        <rFont val="宋体"/>
        <charset val="134"/>
      </rPr>
      <t>材料学</t>
    </r>
  </si>
  <si>
    <r>
      <rPr>
        <sz val="12"/>
        <color indexed="8"/>
        <rFont val="宋体"/>
        <charset val="134"/>
      </rPr>
      <t>工程管理</t>
    </r>
  </si>
  <si>
    <r>
      <rPr>
        <sz val="12"/>
        <color indexed="8"/>
        <rFont val="宋体"/>
        <charset val="134"/>
      </rPr>
      <t>建筑与土木工程</t>
    </r>
  </si>
  <si>
    <r>
      <t>03</t>
    </r>
    <r>
      <rPr>
        <sz val="12"/>
        <color indexed="8"/>
        <rFont val="宋体"/>
        <charset val="134"/>
      </rPr>
      <t>资源与安全工程学院</t>
    </r>
    <r>
      <rPr>
        <sz val="12"/>
        <color indexed="8"/>
        <rFont val="Times New Roman"/>
        <family val="1"/>
        <charset val="0"/>
      </rPr>
      <t xml:space="preserve">         </t>
    </r>
  </si>
  <si>
    <r>
      <rPr>
        <sz val="12"/>
        <color indexed="8"/>
        <rFont val="宋体"/>
        <charset val="134"/>
      </rPr>
      <t>安全工程</t>
    </r>
  </si>
  <si>
    <t>0731-88836451</t>
  </si>
  <si>
    <r>
      <rPr>
        <sz val="12"/>
        <color indexed="8"/>
        <rFont val="宋体"/>
        <charset val="134"/>
      </rPr>
      <t>安全科学与工程</t>
    </r>
  </si>
  <si>
    <r>
      <rPr>
        <sz val="12"/>
        <color indexed="8"/>
        <rFont val="宋体"/>
        <charset val="134"/>
      </rPr>
      <t>城市地下空间工程</t>
    </r>
  </si>
  <si>
    <r>
      <rPr>
        <sz val="12"/>
        <color indexed="8"/>
        <rFont val="宋体"/>
        <charset val="134"/>
      </rPr>
      <t>矿业工程</t>
    </r>
  </si>
  <si>
    <r>
      <rPr>
        <sz val="12"/>
        <color indexed="8"/>
        <rFont val="宋体"/>
        <charset val="134"/>
      </rPr>
      <t>岩土工程</t>
    </r>
  </si>
  <si>
    <r>
      <t>04</t>
    </r>
    <r>
      <rPr>
        <sz val="12"/>
        <color indexed="8"/>
        <rFont val="宋体"/>
        <charset val="134"/>
      </rPr>
      <t>航空航天学院</t>
    </r>
    <r>
      <rPr>
        <sz val="12"/>
        <color indexed="8"/>
        <rFont val="Times New Roman"/>
        <family val="1"/>
        <charset val="0"/>
      </rPr>
      <t xml:space="preserve">               </t>
    </r>
  </si>
  <si>
    <r>
      <rPr>
        <sz val="12"/>
        <color indexed="8"/>
        <rFont val="宋体"/>
        <charset val="134"/>
      </rPr>
      <t>航空宇航科学与技术</t>
    </r>
  </si>
  <si>
    <r>
      <t>0</t>
    </r>
    <r>
      <rPr>
        <sz val="12"/>
        <color indexed="8"/>
        <rFont val="Times New Roman"/>
        <family val="1"/>
        <charset val="0"/>
      </rPr>
      <t>731-88877132</t>
    </r>
  </si>
  <si>
    <r>
      <t>05</t>
    </r>
    <r>
      <rPr>
        <sz val="12"/>
        <color indexed="8"/>
        <rFont val="宋体"/>
        <charset val="134"/>
      </rPr>
      <t>资源加工与生物工程学院</t>
    </r>
    <r>
      <rPr>
        <sz val="12"/>
        <color indexed="8"/>
        <rFont val="Times New Roman"/>
        <family val="1"/>
        <charset val="0"/>
      </rPr>
      <t xml:space="preserve">     </t>
    </r>
  </si>
  <si>
    <t>0731-88879623</t>
  </si>
  <si>
    <r>
      <rPr>
        <sz val="12"/>
        <color indexed="8"/>
        <rFont val="宋体"/>
        <charset val="134"/>
      </rPr>
      <t>矿物加工工程</t>
    </r>
  </si>
  <si>
    <r>
      <rPr>
        <sz val="12"/>
        <color indexed="8"/>
        <rFont val="宋体"/>
        <charset val="134"/>
      </rPr>
      <t>钢铁冶金</t>
    </r>
  </si>
  <si>
    <r>
      <rPr>
        <sz val="12"/>
        <color indexed="8"/>
        <rFont val="宋体"/>
        <charset val="134"/>
      </rPr>
      <t>材料科学与工程</t>
    </r>
  </si>
  <si>
    <r>
      <rPr>
        <sz val="12"/>
        <color indexed="8"/>
        <rFont val="宋体"/>
        <charset val="134"/>
      </rPr>
      <t>生物工程</t>
    </r>
  </si>
  <si>
    <r>
      <rPr>
        <sz val="12"/>
        <color indexed="8"/>
        <rFont val="宋体"/>
        <charset val="134"/>
      </rPr>
      <t>微生物学</t>
    </r>
  </si>
  <si>
    <r>
      <rPr>
        <sz val="12"/>
        <color indexed="8"/>
        <rFont val="宋体"/>
        <charset val="134"/>
      </rPr>
      <t>冶金工程</t>
    </r>
  </si>
  <si>
    <r>
      <rPr>
        <sz val="12"/>
        <color indexed="8"/>
        <rFont val="宋体"/>
        <charset val="134"/>
      </rPr>
      <t>材料工程</t>
    </r>
  </si>
  <si>
    <r>
      <t>06</t>
    </r>
    <r>
      <rPr>
        <sz val="12"/>
        <color indexed="8"/>
        <rFont val="宋体"/>
        <charset val="134"/>
      </rPr>
      <t>冶金与环境学院</t>
    </r>
    <r>
      <rPr>
        <sz val="12"/>
        <color indexed="8"/>
        <rFont val="Times New Roman"/>
        <family val="1"/>
        <charset val="0"/>
      </rPr>
      <t xml:space="preserve">             </t>
    </r>
  </si>
  <si>
    <t>0731-88836724</t>
  </si>
  <si>
    <r>
      <rPr>
        <sz val="12"/>
        <color indexed="8"/>
        <rFont val="宋体"/>
        <charset val="134"/>
      </rPr>
      <t>环境科学与工程</t>
    </r>
  </si>
  <si>
    <r>
      <t>07</t>
    </r>
    <r>
      <rPr>
        <sz val="12"/>
        <color indexed="8"/>
        <rFont val="宋体"/>
        <charset val="134"/>
      </rPr>
      <t>材料科学与工程学院</t>
    </r>
    <r>
      <rPr>
        <sz val="12"/>
        <color indexed="8"/>
        <rFont val="Times New Roman"/>
        <family val="1"/>
        <charset val="0"/>
      </rPr>
      <t xml:space="preserve">         </t>
    </r>
  </si>
  <si>
    <t>0731-88830864</t>
  </si>
  <si>
    <r>
      <rPr>
        <sz val="12"/>
        <color indexed="8"/>
        <rFont val="宋体"/>
        <charset val="134"/>
      </rPr>
      <t>材料物理与化学</t>
    </r>
  </si>
  <si>
    <r>
      <rPr>
        <sz val="12"/>
        <color indexed="8"/>
        <rFont val="宋体"/>
        <charset val="134"/>
      </rPr>
      <t>材料加工工程</t>
    </r>
  </si>
  <si>
    <r>
      <t>08</t>
    </r>
    <r>
      <rPr>
        <sz val="12"/>
        <color indexed="8"/>
        <rFont val="宋体"/>
        <charset val="134"/>
      </rPr>
      <t>粉末冶金研究院</t>
    </r>
    <r>
      <rPr>
        <sz val="12"/>
        <color indexed="8"/>
        <rFont val="Times New Roman"/>
        <family val="1"/>
        <charset val="0"/>
      </rPr>
      <t xml:space="preserve">             </t>
    </r>
  </si>
  <si>
    <t>0731-88830389</t>
  </si>
  <si>
    <r>
      <t>09</t>
    </r>
    <r>
      <rPr>
        <sz val="12"/>
        <color indexed="8"/>
        <rFont val="宋体"/>
        <charset val="134"/>
      </rPr>
      <t>机电工程学院</t>
    </r>
  </si>
  <si>
    <r>
      <rPr>
        <sz val="12"/>
        <color indexed="8"/>
        <rFont val="宋体"/>
        <charset val="134"/>
      </rPr>
      <t>机械工程</t>
    </r>
  </si>
  <si>
    <t>0731-88830981</t>
  </si>
  <si>
    <r>
      <rPr>
        <sz val="12"/>
        <color indexed="8"/>
        <rFont val="宋体"/>
        <charset val="134"/>
      </rPr>
      <t>车辆工程</t>
    </r>
  </si>
  <si>
    <r>
      <t>10</t>
    </r>
    <r>
      <rPr>
        <sz val="12"/>
        <color indexed="8"/>
        <rFont val="宋体"/>
        <charset val="134"/>
      </rPr>
      <t>化学化工学院</t>
    </r>
  </si>
  <si>
    <r>
      <rPr>
        <sz val="12"/>
        <color indexed="8"/>
        <rFont val="宋体"/>
        <charset val="134"/>
      </rPr>
      <t>化学</t>
    </r>
  </si>
  <si>
    <t>0731-88876181</t>
  </si>
  <si>
    <r>
      <rPr>
        <sz val="12"/>
        <color indexed="8"/>
        <rFont val="宋体"/>
        <charset val="134"/>
      </rPr>
      <t>化学工程</t>
    </r>
  </si>
  <si>
    <r>
      <rPr>
        <sz val="12"/>
        <color indexed="8"/>
        <rFont val="宋体"/>
        <charset val="134"/>
      </rPr>
      <t>化学工程与技术</t>
    </r>
  </si>
  <si>
    <r>
      <rPr>
        <sz val="12"/>
        <color indexed="8"/>
        <rFont val="宋体"/>
        <charset val="134"/>
      </rPr>
      <t>冶金物理化学</t>
    </r>
  </si>
  <si>
    <r>
      <rPr>
        <sz val="12"/>
        <color indexed="8"/>
        <rFont val="宋体"/>
        <charset val="134"/>
      </rPr>
      <t>制药工程</t>
    </r>
  </si>
  <si>
    <r>
      <t>11</t>
    </r>
    <r>
      <rPr>
        <sz val="12"/>
        <color indexed="8"/>
        <rFont val="宋体"/>
        <charset val="134"/>
      </rPr>
      <t>商学院</t>
    </r>
  </si>
  <si>
    <r>
      <rPr>
        <sz val="12"/>
        <color indexed="8"/>
        <rFont val="宋体"/>
        <charset val="134"/>
      </rPr>
      <t>工商管理</t>
    </r>
  </si>
  <si>
    <t>0731-88830317</t>
  </si>
  <si>
    <r>
      <rPr>
        <sz val="12"/>
        <color indexed="8"/>
        <rFont val="宋体"/>
        <charset val="134"/>
      </rPr>
      <t>管理科学与工程</t>
    </r>
  </si>
  <si>
    <r>
      <rPr>
        <sz val="12"/>
        <color indexed="8"/>
        <rFont val="宋体"/>
        <charset val="134"/>
      </rPr>
      <t>应用经济学</t>
    </r>
  </si>
  <si>
    <r>
      <rPr>
        <sz val="12"/>
        <color indexed="8"/>
        <rFont val="宋体"/>
        <charset val="134"/>
      </rPr>
      <t>会计专硕</t>
    </r>
  </si>
  <si>
    <r>
      <rPr>
        <sz val="12"/>
        <color indexed="8"/>
        <rFont val="宋体"/>
        <charset val="134"/>
      </rPr>
      <t>金融专硕</t>
    </r>
  </si>
  <si>
    <r>
      <t>12</t>
    </r>
    <r>
      <rPr>
        <sz val="12"/>
        <color indexed="8"/>
        <rFont val="宋体"/>
        <charset val="134"/>
      </rPr>
      <t>物理与电子学院</t>
    </r>
  </si>
  <si>
    <r>
      <rPr>
        <sz val="12"/>
        <color indexed="8"/>
        <rFont val="宋体"/>
        <charset val="134"/>
      </rPr>
      <t>物理学</t>
    </r>
  </si>
  <si>
    <t>0731-88836853</t>
  </si>
  <si>
    <r>
      <rPr>
        <sz val="12"/>
        <color indexed="8"/>
        <rFont val="宋体"/>
        <charset val="134"/>
      </rPr>
      <t>电子科学与技术</t>
    </r>
  </si>
  <si>
    <r>
      <rPr>
        <sz val="12"/>
        <color indexed="8"/>
        <rFont val="宋体"/>
        <charset val="134"/>
      </rPr>
      <t>电子与通信技术</t>
    </r>
  </si>
  <si>
    <r>
      <t>13</t>
    </r>
    <r>
      <rPr>
        <sz val="12"/>
        <color indexed="8"/>
        <rFont val="宋体"/>
        <charset val="134"/>
      </rPr>
      <t>能源科学与工程学院</t>
    </r>
  </si>
  <si>
    <r>
      <rPr>
        <sz val="12"/>
        <color indexed="8"/>
        <rFont val="宋体"/>
        <charset val="134"/>
      </rPr>
      <t>动力工程及工程热物理</t>
    </r>
  </si>
  <si>
    <t>0731-88830239</t>
  </si>
  <si>
    <r>
      <rPr>
        <sz val="12"/>
        <color indexed="8"/>
        <rFont val="宋体"/>
        <charset val="134"/>
      </rPr>
      <t>供热、供燃气、通风及空调工程</t>
    </r>
  </si>
  <si>
    <r>
      <rPr>
        <sz val="12"/>
        <color indexed="8"/>
        <rFont val="宋体"/>
        <charset val="134"/>
      </rPr>
      <t>动力工程</t>
    </r>
  </si>
  <si>
    <r>
      <t>14</t>
    </r>
    <r>
      <rPr>
        <sz val="12"/>
        <color indexed="8"/>
        <rFont val="宋体"/>
        <charset val="134"/>
      </rPr>
      <t>数学与统计学院</t>
    </r>
  </si>
  <si>
    <r>
      <rPr>
        <sz val="12"/>
        <color indexed="8"/>
        <rFont val="宋体"/>
        <charset val="134"/>
      </rPr>
      <t>数学</t>
    </r>
  </si>
  <si>
    <t>0731-88660153</t>
  </si>
  <si>
    <r>
      <rPr>
        <sz val="12"/>
        <color indexed="8"/>
        <rFont val="宋体"/>
        <charset val="134"/>
      </rPr>
      <t>统计学</t>
    </r>
  </si>
  <si>
    <r>
      <rPr>
        <sz val="12"/>
        <color indexed="8"/>
        <rFont val="宋体"/>
        <charset val="134"/>
      </rPr>
      <t>应用统计</t>
    </r>
  </si>
  <si>
    <r>
      <t>15</t>
    </r>
    <r>
      <rPr>
        <sz val="12"/>
        <color indexed="8"/>
        <rFont val="宋体"/>
        <charset val="134"/>
      </rPr>
      <t>外国语学院</t>
    </r>
  </si>
  <si>
    <r>
      <rPr>
        <sz val="12"/>
        <color indexed="8"/>
        <rFont val="宋体"/>
        <charset val="134"/>
      </rPr>
      <t>比较文学与世界文学</t>
    </r>
  </si>
  <si>
    <t>0731-88876036</t>
  </si>
  <si>
    <r>
      <rPr>
        <sz val="12"/>
        <color indexed="8"/>
        <rFont val="宋体"/>
        <charset val="134"/>
      </rPr>
      <t>英语语言文学</t>
    </r>
  </si>
  <si>
    <r>
      <rPr>
        <sz val="12"/>
        <color indexed="8"/>
        <rFont val="宋体"/>
        <charset val="134"/>
      </rPr>
      <t>法语语言文学</t>
    </r>
  </si>
  <si>
    <r>
      <rPr>
        <sz val="12"/>
        <color indexed="8"/>
        <rFont val="宋体"/>
        <charset val="134"/>
      </rPr>
      <t>日语语言文学</t>
    </r>
  </si>
  <si>
    <r>
      <rPr>
        <sz val="12"/>
        <color indexed="8"/>
        <rFont val="宋体"/>
        <charset val="134"/>
      </rPr>
      <t>外国语言学及应用语言学</t>
    </r>
  </si>
  <si>
    <r>
      <rPr>
        <sz val="12"/>
        <color indexed="8"/>
        <rFont val="宋体"/>
        <charset val="134"/>
      </rPr>
      <t>英语笔译</t>
    </r>
  </si>
  <si>
    <r>
      <rPr>
        <sz val="12"/>
        <color indexed="8"/>
        <rFont val="宋体"/>
        <charset val="134"/>
      </rPr>
      <t>英语口译</t>
    </r>
  </si>
  <si>
    <r>
      <t>16</t>
    </r>
    <r>
      <rPr>
        <sz val="12"/>
        <color indexed="8"/>
        <rFont val="宋体"/>
        <charset val="134"/>
      </rPr>
      <t>文学与新闻传播学院</t>
    </r>
  </si>
  <si>
    <r>
      <rPr>
        <sz val="12"/>
        <color indexed="8"/>
        <rFont val="宋体"/>
        <charset val="134"/>
      </rPr>
      <t>美学</t>
    </r>
  </si>
  <si>
    <t>0731-88836744</t>
  </si>
  <si>
    <r>
      <rPr>
        <sz val="12"/>
        <color indexed="8"/>
        <rFont val="宋体"/>
        <charset val="134"/>
      </rPr>
      <t>文艺学</t>
    </r>
  </si>
  <si>
    <r>
      <rPr>
        <sz val="12"/>
        <color indexed="8"/>
        <rFont val="宋体"/>
        <charset val="134"/>
      </rPr>
      <t>语言学及应用语言学</t>
    </r>
  </si>
  <si>
    <r>
      <rPr>
        <sz val="12"/>
        <color indexed="8"/>
        <rFont val="宋体"/>
        <charset val="134"/>
      </rPr>
      <t>汉语言文字学</t>
    </r>
  </si>
  <si>
    <r>
      <rPr>
        <sz val="12"/>
        <color indexed="8"/>
        <rFont val="宋体"/>
        <charset val="134"/>
      </rPr>
      <t>中国古代文学</t>
    </r>
  </si>
  <si>
    <r>
      <rPr>
        <sz val="12"/>
        <color indexed="8"/>
        <rFont val="宋体"/>
        <charset val="134"/>
      </rPr>
      <t>中国现当代文学</t>
    </r>
  </si>
  <si>
    <r>
      <rPr>
        <sz val="12"/>
        <color indexed="8"/>
        <rFont val="宋体"/>
        <charset val="134"/>
      </rPr>
      <t>新闻与传播</t>
    </r>
  </si>
  <si>
    <r>
      <rPr>
        <sz val="12"/>
        <color indexed="8"/>
        <rFont val="宋体"/>
        <charset val="134"/>
      </rPr>
      <t>文化产业学</t>
    </r>
  </si>
  <si>
    <r>
      <t>17</t>
    </r>
    <r>
      <rPr>
        <sz val="12"/>
        <color indexed="8"/>
        <rFont val="宋体"/>
        <charset val="134"/>
      </rPr>
      <t>法学院</t>
    </r>
  </si>
  <si>
    <r>
      <rPr>
        <sz val="12"/>
        <color indexed="8"/>
        <rFont val="宋体"/>
        <charset val="134"/>
      </rPr>
      <t>法学理论</t>
    </r>
  </si>
  <si>
    <t>0731-88660215</t>
  </si>
  <si>
    <r>
      <rPr>
        <sz val="12"/>
        <color indexed="8"/>
        <rFont val="宋体"/>
        <charset val="134"/>
      </rPr>
      <t>宪法学与行政法学</t>
    </r>
  </si>
  <si>
    <r>
      <rPr>
        <sz val="12"/>
        <color indexed="8"/>
        <rFont val="宋体"/>
        <charset val="134"/>
      </rPr>
      <t>刑法学</t>
    </r>
  </si>
  <si>
    <r>
      <rPr>
        <sz val="12"/>
        <color indexed="8"/>
        <rFont val="宋体"/>
        <charset val="134"/>
      </rPr>
      <t>民商法学</t>
    </r>
  </si>
  <si>
    <r>
      <rPr>
        <sz val="12"/>
        <color indexed="8"/>
        <rFont val="宋体"/>
        <charset val="134"/>
      </rPr>
      <t>诉讼法学</t>
    </r>
  </si>
  <si>
    <r>
      <rPr>
        <sz val="12"/>
        <color indexed="8"/>
        <rFont val="宋体"/>
        <charset val="134"/>
      </rPr>
      <t>经济法学</t>
    </r>
  </si>
  <si>
    <r>
      <rPr>
        <sz val="12"/>
        <color indexed="8"/>
        <rFont val="宋体"/>
        <charset val="134"/>
      </rPr>
      <t>环境与资源法保护法学</t>
    </r>
  </si>
  <si>
    <r>
      <rPr>
        <sz val="12"/>
        <color indexed="8"/>
        <rFont val="宋体"/>
        <charset val="134"/>
      </rPr>
      <t>国际法学</t>
    </r>
  </si>
  <si>
    <r>
      <rPr>
        <sz val="12"/>
        <color indexed="8"/>
        <rFont val="宋体"/>
        <charset val="134"/>
      </rPr>
      <t>知识产权法学</t>
    </r>
  </si>
  <si>
    <r>
      <rPr>
        <sz val="12"/>
        <color indexed="8"/>
        <rFont val="宋体"/>
        <charset val="134"/>
      </rPr>
      <t>卫生法学</t>
    </r>
  </si>
  <si>
    <r>
      <rPr>
        <sz val="12"/>
        <color indexed="8"/>
        <rFont val="宋体"/>
        <charset val="134"/>
      </rPr>
      <t>法律（法学）</t>
    </r>
  </si>
  <si>
    <r>
      <rPr>
        <sz val="12"/>
        <color indexed="8"/>
        <rFont val="宋体"/>
        <charset val="134"/>
      </rPr>
      <t>法律（非法学）</t>
    </r>
  </si>
  <si>
    <r>
      <rPr>
        <sz val="12"/>
        <color indexed="8"/>
        <rFont val="宋体"/>
        <charset val="134"/>
      </rPr>
      <t>法学</t>
    </r>
  </si>
  <si>
    <r>
      <t>18</t>
    </r>
    <r>
      <rPr>
        <sz val="12"/>
        <color indexed="8"/>
        <rFont val="宋体"/>
        <charset val="134"/>
      </rPr>
      <t>公共管理学院</t>
    </r>
  </si>
  <si>
    <r>
      <rPr>
        <sz val="12"/>
        <color indexed="8"/>
        <rFont val="宋体"/>
        <charset val="134"/>
      </rPr>
      <t>哲学</t>
    </r>
  </si>
  <si>
    <t>0731-88879124</t>
  </si>
  <si>
    <r>
      <rPr>
        <sz val="12"/>
        <color indexed="8"/>
        <rFont val="宋体"/>
        <charset val="134"/>
      </rPr>
      <t>社会学</t>
    </r>
  </si>
  <si>
    <r>
      <rPr>
        <sz val="12"/>
        <color indexed="8"/>
        <rFont val="宋体"/>
        <charset val="134"/>
      </rPr>
      <t>行政管理</t>
    </r>
  </si>
  <si>
    <r>
      <rPr>
        <sz val="12"/>
        <color indexed="8"/>
        <rFont val="宋体"/>
        <charset val="134"/>
      </rPr>
      <t>公共管理</t>
    </r>
  </si>
  <si>
    <r>
      <rPr>
        <sz val="12"/>
        <color indexed="8"/>
        <rFont val="宋体"/>
        <charset val="134"/>
      </rPr>
      <t>社会工作</t>
    </r>
  </si>
  <si>
    <r>
      <rPr>
        <sz val="12"/>
        <color indexed="8"/>
        <rFont val="宋体"/>
        <charset val="134"/>
      </rPr>
      <t>教育管理</t>
    </r>
  </si>
  <si>
    <r>
      <rPr>
        <sz val="12"/>
        <color indexed="8"/>
        <rFont val="宋体"/>
        <charset val="134"/>
      </rPr>
      <t>学科教学（英语）</t>
    </r>
  </si>
  <si>
    <r>
      <rPr>
        <sz val="12"/>
        <color indexed="8"/>
        <rFont val="宋体"/>
        <charset val="134"/>
      </rPr>
      <t>组织管理与政策创新</t>
    </r>
  </si>
  <si>
    <r>
      <rPr>
        <sz val="12"/>
        <color indexed="8"/>
        <rFont val="宋体"/>
        <charset val="134"/>
      </rPr>
      <t>社会政策与社会管理</t>
    </r>
  </si>
  <si>
    <r>
      <t>19</t>
    </r>
    <r>
      <rPr>
        <sz val="12"/>
        <color indexed="8"/>
        <rFont val="宋体"/>
        <charset val="134"/>
      </rPr>
      <t>交通运输工程学院</t>
    </r>
  </si>
  <si>
    <r>
      <rPr>
        <sz val="12"/>
        <color indexed="8"/>
        <rFont val="宋体"/>
        <charset val="134"/>
      </rPr>
      <t>交通运输工程</t>
    </r>
  </si>
  <si>
    <t>0731-82655053</t>
  </si>
  <si>
    <r>
      <rPr>
        <sz val="12"/>
        <color indexed="8"/>
        <rFont val="宋体"/>
        <charset val="134"/>
      </rPr>
      <t>物流工程</t>
    </r>
  </si>
  <si>
    <r>
      <t>20</t>
    </r>
    <r>
      <rPr>
        <sz val="12"/>
        <color indexed="8"/>
        <rFont val="宋体"/>
        <charset val="134"/>
      </rPr>
      <t>建筑与艺术学院</t>
    </r>
  </si>
  <si>
    <r>
      <rPr>
        <sz val="12"/>
        <color indexed="8"/>
        <rFont val="宋体"/>
        <charset val="134"/>
      </rPr>
      <t>设计学</t>
    </r>
  </si>
  <si>
    <t>0731-88830404</t>
  </si>
  <si>
    <r>
      <rPr>
        <sz val="12"/>
        <color indexed="8"/>
        <rFont val="宋体"/>
        <charset val="134"/>
      </rPr>
      <t>艺术设计</t>
    </r>
  </si>
  <si>
    <r>
      <rPr>
        <sz val="12"/>
        <color indexed="8"/>
        <rFont val="宋体"/>
        <charset val="134"/>
      </rPr>
      <t>绘画</t>
    </r>
  </si>
  <si>
    <r>
      <rPr>
        <sz val="12"/>
        <color indexed="8"/>
        <rFont val="宋体"/>
        <charset val="134"/>
      </rPr>
      <t>书法</t>
    </r>
  </si>
  <si>
    <r>
      <rPr>
        <sz val="12"/>
        <color indexed="8"/>
        <rFont val="宋体"/>
        <charset val="134"/>
      </rPr>
      <t>艺术学理论</t>
    </r>
  </si>
  <si>
    <r>
      <rPr>
        <sz val="12"/>
        <color indexed="8"/>
        <rFont val="宋体"/>
        <charset val="134"/>
      </rPr>
      <t>音乐</t>
    </r>
  </si>
  <si>
    <r>
      <rPr>
        <sz val="12"/>
        <color indexed="8"/>
        <rFont val="宋体"/>
        <charset val="134"/>
      </rPr>
      <t>舞蹈</t>
    </r>
  </si>
  <si>
    <r>
      <rPr>
        <sz val="12"/>
        <color indexed="8"/>
        <rFont val="宋体"/>
        <charset val="134"/>
      </rPr>
      <t>艺术哲学</t>
    </r>
  </si>
  <si>
    <r>
      <rPr>
        <sz val="12"/>
        <color indexed="8"/>
        <rFont val="宋体"/>
        <charset val="134"/>
      </rPr>
      <t>建筑学</t>
    </r>
  </si>
  <si>
    <r>
      <rPr>
        <sz val="12"/>
        <color indexed="8"/>
        <rFont val="宋体"/>
        <charset val="134"/>
      </rPr>
      <t>城市规划</t>
    </r>
  </si>
  <si>
    <r>
      <t>21</t>
    </r>
    <r>
      <rPr>
        <sz val="12"/>
        <color indexed="8"/>
        <rFont val="宋体"/>
        <charset val="134"/>
      </rPr>
      <t>马克思主义学院</t>
    </r>
    <r>
      <rPr>
        <sz val="12"/>
        <color indexed="8"/>
        <rFont val="Times New Roman"/>
        <family val="1"/>
        <charset val="0"/>
      </rPr>
      <t xml:space="preserve">             </t>
    </r>
  </si>
  <si>
    <r>
      <rPr>
        <sz val="12"/>
        <color indexed="8"/>
        <rFont val="宋体"/>
        <charset val="134"/>
      </rPr>
      <t>马克思主义基本原理</t>
    </r>
  </si>
  <si>
    <t>0731-88837976</t>
  </si>
  <si>
    <r>
      <t>22</t>
    </r>
    <r>
      <rPr>
        <sz val="12"/>
        <color indexed="8"/>
        <rFont val="宋体"/>
        <charset val="134"/>
      </rPr>
      <t>体育教研部</t>
    </r>
    <r>
      <rPr>
        <sz val="12"/>
        <color indexed="8"/>
        <rFont val="Times New Roman"/>
        <family val="1"/>
        <charset val="0"/>
      </rPr>
      <t xml:space="preserve">                 </t>
    </r>
  </si>
  <si>
    <r>
      <rPr>
        <sz val="12"/>
        <color indexed="8"/>
        <rFont val="宋体"/>
        <charset val="134"/>
      </rPr>
      <t>体育人文社会学</t>
    </r>
  </si>
  <si>
    <t>0731-88837650</t>
  </si>
  <si>
    <r>
      <t>23</t>
    </r>
    <r>
      <rPr>
        <sz val="12"/>
        <color indexed="8"/>
        <rFont val="宋体"/>
        <charset val="134"/>
      </rPr>
      <t>轻合金研究院</t>
    </r>
  </si>
  <si>
    <t>0731-88877856</t>
  </si>
  <si>
    <r>
      <t>24</t>
    </r>
    <r>
      <rPr>
        <sz val="12"/>
        <color indexed="8"/>
        <rFont val="宋体"/>
        <charset val="134"/>
      </rPr>
      <t>中国村落文化研究中心</t>
    </r>
  </si>
  <si>
    <r>
      <rPr>
        <sz val="12"/>
        <color indexed="8"/>
        <rFont val="宋体"/>
        <charset val="134"/>
      </rPr>
      <t>人类文化遗产学</t>
    </r>
  </si>
  <si>
    <t>0731-88877027</t>
  </si>
  <si>
    <r>
      <t>25</t>
    </r>
    <r>
      <rPr>
        <sz val="12"/>
        <color indexed="8"/>
        <rFont val="宋体"/>
        <charset val="134"/>
      </rPr>
      <t>生命科学学院</t>
    </r>
  </si>
  <si>
    <r>
      <rPr>
        <sz val="12"/>
        <color indexed="8"/>
        <rFont val="楷体_GB2312"/>
        <charset val="134"/>
      </rPr>
      <t>图书情报</t>
    </r>
  </si>
  <si>
    <t>0731-82650326</t>
  </si>
  <si>
    <r>
      <rPr>
        <sz val="12"/>
        <color indexed="8"/>
        <rFont val="楷体_GB2312"/>
        <charset val="134"/>
      </rPr>
      <t>医药信息管理</t>
    </r>
  </si>
  <si>
    <r>
      <rPr>
        <sz val="12"/>
        <color indexed="8"/>
        <rFont val="楷体_GB2312"/>
        <charset val="134"/>
      </rPr>
      <t>临床遗传学</t>
    </r>
  </si>
  <si>
    <r>
      <rPr>
        <sz val="12"/>
        <color indexed="8"/>
        <rFont val="楷体_GB2312"/>
        <charset val="134"/>
      </rPr>
      <t>生物化学与分子生物学</t>
    </r>
  </si>
  <si>
    <r>
      <rPr>
        <sz val="12"/>
        <color indexed="8"/>
        <rFont val="楷体_GB2312"/>
        <charset val="134"/>
      </rPr>
      <t>生物学</t>
    </r>
  </si>
  <si>
    <r>
      <rPr>
        <sz val="12"/>
        <color indexed="8"/>
        <rFont val="楷体_GB2312"/>
        <charset val="134"/>
      </rPr>
      <t>细胞生物学</t>
    </r>
  </si>
  <si>
    <r>
      <rPr>
        <sz val="12"/>
        <color indexed="8"/>
        <rFont val="楷体_GB2312"/>
        <charset val="134"/>
      </rPr>
      <t>遗传学</t>
    </r>
  </si>
  <si>
    <r>
      <t>26</t>
    </r>
    <r>
      <rPr>
        <sz val="12"/>
        <color indexed="8"/>
        <rFont val="宋体"/>
        <charset val="134"/>
      </rPr>
      <t>湘雅口腔医学院</t>
    </r>
  </si>
  <si>
    <r>
      <rPr>
        <sz val="12"/>
        <color indexed="8"/>
        <rFont val="宋体"/>
        <charset val="134"/>
      </rPr>
      <t>口腔医学</t>
    </r>
  </si>
  <si>
    <t>0731-82650320</t>
  </si>
  <si>
    <r>
      <rPr>
        <sz val="12"/>
        <color indexed="8"/>
        <rFont val="宋体"/>
        <charset val="134"/>
      </rPr>
      <t>口腔整形美容学</t>
    </r>
  </si>
  <si>
    <r>
      <t>27</t>
    </r>
    <r>
      <rPr>
        <sz val="12"/>
        <color indexed="8"/>
        <rFont val="宋体"/>
        <charset val="134"/>
      </rPr>
      <t>湘雅国际转化医学联合研究院</t>
    </r>
  </si>
  <si>
    <r>
      <rPr>
        <sz val="12"/>
        <color indexed="8"/>
        <rFont val="宋体"/>
        <charset val="134"/>
      </rPr>
      <t>药学</t>
    </r>
  </si>
  <si>
    <t>0731-82650539</t>
  </si>
  <si>
    <r>
      <t>28</t>
    </r>
    <r>
      <rPr>
        <sz val="12"/>
        <color indexed="8"/>
        <rFont val="宋体"/>
        <charset val="134"/>
      </rPr>
      <t>湖南省肿瘤医院</t>
    </r>
  </si>
  <si>
    <r>
      <rPr>
        <sz val="12"/>
        <color indexed="8"/>
        <rFont val="宋体"/>
        <charset val="134"/>
      </rPr>
      <t>临床医学</t>
    </r>
  </si>
  <si>
    <t>0731-88651815</t>
  </si>
  <si>
    <r>
      <t>29</t>
    </r>
    <r>
      <rPr>
        <sz val="12"/>
        <color indexed="8"/>
        <rFont val="宋体"/>
        <charset val="134"/>
      </rPr>
      <t>基础医学院</t>
    </r>
    <r>
      <rPr>
        <sz val="12"/>
        <color indexed="8"/>
        <rFont val="Times New Roman"/>
        <family val="1"/>
        <charset val="0"/>
      </rPr>
      <t xml:space="preserve">                 </t>
    </r>
  </si>
  <si>
    <r>
      <rPr>
        <sz val="12"/>
        <color indexed="8"/>
        <rFont val="宋体"/>
        <charset val="134"/>
      </rPr>
      <t>神经生物学</t>
    </r>
  </si>
  <si>
    <t>0731-82650403</t>
  </si>
  <si>
    <r>
      <rPr>
        <sz val="12"/>
        <color indexed="8"/>
        <rFont val="宋体"/>
        <charset val="134"/>
      </rPr>
      <t>病理学与病理生理学</t>
    </r>
  </si>
  <si>
    <r>
      <rPr>
        <sz val="12"/>
        <color indexed="8"/>
        <rFont val="宋体"/>
        <charset val="134"/>
      </rPr>
      <t>病原生物学</t>
    </r>
  </si>
  <si>
    <r>
      <rPr>
        <sz val="12"/>
        <color indexed="8"/>
        <rFont val="宋体"/>
        <charset val="134"/>
      </rPr>
      <t>法医学</t>
    </r>
  </si>
  <si>
    <r>
      <rPr>
        <sz val="12"/>
        <color indexed="8"/>
        <rFont val="宋体"/>
        <charset val="134"/>
      </rPr>
      <t>干细胞工程学</t>
    </r>
  </si>
  <si>
    <r>
      <rPr>
        <sz val="12"/>
        <color indexed="8"/>
        <rFont val="宋体"/>
        <charset val="134"/>
      </rPr>
      <t>干细胞与再生医学</t>
    </r>
  </si>
  <si>
    <r>
      <rPr>
        <sz val="12"/>
        <color indexed="8"/>
        <rFont val="宋体"/>
        <charset val="134"/>
      </rPr>
      <t>基础医学</t>
    </r>
  </si>
  <si>
    <r>
      <rPr>
        <sz val="12"/>
        <color indexed="8"/>
        <rFont val="宋体"/>
        <charset val="134"/>
      </rPr>
      <t>免疫学</t>
    </r>
  </si>
  <si>
    <r>
      <rPr>
        <sz val="12"/>
        <color indexed="8"/>
        <rFont val="宋体"/>
        <charset val="134"/>
      </rPr>
      <t>人体解剖与组织胚胎学</t>
    </r>
  </si>
  <si>
    <r>
      <rPr>
        <sz val="12"/>
        <color indexed="8"/>
        <rFont val="宋体"/>
        <charset val="134"/>
      </rPr>
      <t>生理学</t>
    </r>
  </si>
  <si>
    <r>
      <rPr>
        <sz val="12"/>
        <color indexed="8"/>
        <rFont val="宋体"/>
        <charset val="134"/>
      </rPr>
      <t>生物学</t>
    </r>
  </si>
  <si>
    <r>
      <rPr>
        <sz val="12"/>
        <color indexed="8"/>
        <rFont val="宋体"/>
        <charset val="134"/>
      </rPr>
      <t>生物医学工程</t>
    </r>
  </si>
  <si>
    <r>
      <rPr>
        <sz val="12"/>
        <color indexed="8"/>
        <rFont val="宋体"/>
        <charset val="134"/>
      </rPr>
      <t>生殖工程</t>
    </r>
  </si>
  <si>
    <r>
      <rPr>
        <sz val="12"/>
        <color indexed="8"/>
        <rFont val="宋体"/>
        <charset val="134"/>
      </rPr>
      <t>生殖医学</t>
    </r>
  </si>
  <si>
    <r>
      <rPr>
        <sz val="12"/>
        <color indexed="8"/>
        <rFont val="宋体"/>
        <charset val="134"/>
      </rPr>
      <t>细胞生物学</t>
    </r>
  </si>
  <si>
    <r>
      <rPr>
        <sz val="12"/>
        <color indexed="8"/>
        <rFont val="宋体"/>
        <charset val="134"/>
      </rPr>
      <t>医学免疫学</t>
    </r>
  </si>
  <si>
    <r>
      <rPr>
        <sz val="12"/>
        <color indexed="8"/>
        <rFont val="宋体"/>
        <charset val="134"/>
      </rPr>
      <t>遗传学</t>
    </r>
  </si>
  <si>
    <r>
      <t>30</t>
    </r>
    <r>
      <rPr>
        <sz val="12"/>
        <color indexed="8"/>
        <rFont val="宋体"/>
        <charset val="134"/>
      </rPr>
      <t>湘雅公共卫生学院</t>
    </r>
  </si>
  <si>
    <r>
      <rPr>
        <sz val="12"/>
        <color indexed="8"/>
        <rFont val="宋体"/>
        <charset val="134"/>
      </rPr>
      <t>公共卫生与预防医学</t>
    </r>
  </si>
  <si>
    <t>0731-84805414</t>
  </si>
  <si>
    <r>
      <rPr>
        <sz val="12"/>
        <color indexed="8"/>
        <rFont val="宋体"/>
        <charset val="134"/>
      </rPr>
      <t>社会医学与卫生事业管理</t>
    </r>
  </si>
  <si>
    <r>
      <rPr>
        <sz val="12"/>
        <color indexed="8"/>
        <rFont val="宋体"/>
        <charset val="134"/>
      </rPr>
      <t>公共卫生</t>
    </r>
  </si>
  <si>
    <r>
      <t>31</t>
    </r>
    <r>
      <rPr>
        <sz val="12"/>
        <color indexed="8"/>
        <rFont val="宋体"/>
        <charset val="134"/>
      </rPr>
      <t>湘雅医院</t>
    </r>
  </si>
  <si>
    <t>0731-89752079</t>
  </si>
  <si>
    <r>
      <rPr>
        <sz val="12"/>
        <color indexed="8"/>
        <rFont val="宋体"/>
        <charset val="134"/>
      </rPr>
      <t>儿科学</t>
    </r>
  </si>
  <si>
    <r>
      <rPr>
        <sz val="12"/>
        <color indexed="8"/>
        <rFont val="宋体"/>
        <charset val="134"/>
      </rPr>
      <t>耳鼻咽喉科学</t>
    </r>
  </si>
  <si>
    <r>
      <rPr>
        <sz val="12"/>
        <color indexed="8"/>
        <rFont val="宋体"/>
        <charset val="134"/>
      </rPr>
      <t>妇产科学</t>
    </r>
  </si>
  <si>
    <r>
      <rPr>
        <sz val="12"/>
        <color indexed="8"/>
        <rFont val="宋体"/>
        <charset val="134"/>
      </rPr>
      <t>急诊医学</t>
    </r>
  </si>
  <si>
    <r>
      <rPr>
        <sz val="12"/>
        <color indexed="8"/>
        <rFont val="宋体"/>
        <charset val="134"/>
      </rPr>
      <t>康复医学与理疗学</t>
    </r>
  </si>
  <si>
    <r>
      <rPr>
        <sz val="12"/>
        <color indexed="8"/>
        <rFont val="宋体"/>
        <charset val="134"/>
      </rPr>
      <t>老年医学</t>
    </r>
  </si>
  <si>
    <r>
      <rPr>
        <sz val="12"/>
        <color indexed="8"/>
        <rFont val="宋体"/>
        <charset val="134"/>
      </rPr>
      <t>临床病理学</t>
    </r>
  </si>
  <si>
    <r>
      <rPr>
        <sz val="12"/>
        <color indexed="8"/>
        <rFont val="宋体"/>
        <charset val="134"/>
      </rPr>
      <t>临床检验诊断学</t>
    </r>
  </si>
  <si>
    <r>
      <rPr>
        <sz val="12"/>
        <color indexed="8"/>
        <rFont val="宋体"/>
        <charset val="134"/>
      </rPr>
      <t>影像医学与核医学</t>
    </r>
  </si>
  <si>
    <r>
      <rPr>
        <sz val="12"/>
        <color indexed="8"/>
        <rFont val="宋体"/>
        <charset val="134"/>
      </rPr>
      <t>麻醉学</t>
    </r>
  </si>
  <si>
    <r>
      <rPr>
        <sz val="12"/>
        <color indexed="8"/>
        <rFont val="宋体"/>
        <charset val="134"/>
      </rPr>
      <t>内科学</t>
    </r>
  </si>
  <si>
    <r>
      <rPr>
        <sz val="12"/>
        <color indexed="8"/>
        <rFont val="宋体"/>
        <charset val="134"/>
      </rPr>
      <t>外科学</t>
    </r>
  </si>
  <si>
    <r>
      <rPr>
        <sz val="12"/>
        <color indexed="8"/>
        <rFont val="宋体"/>
        <charset val="134"/>
      </rPr>
      <t>皮肤病与性病学</t>
    </r>
  </si>
  <si>
    <r>
      <rPr>
        <sz val="12"/>
        <color indexed="8"/>
        <rFont val="宋体"/>
        <charset val="134"/>
      </rPr>
      <t>全科医学</t>
    </r>
  </si>
  <si>
    <r>
      <rPr>
        <sz val="12"/>
        <color indexed="8"/>
        <rFont val="宋体"/>
        <charset val="134"/>
      </rPr>
      <t>神经病学</t>
    </r>
  </si>
  <si>
    <r>
      <rPr>
        <sz val="12"/>
        <color indexed="8"/>
        <rFont val="宋体"/>
        <charset val="134"/>
      </rPr>
      <t>生物与医药</t>
    </r>
  </si>
  <si>
    <r>
      <rPr>
        <sz val="12"/>
        <color indexed="8"/>
        <rFont val="宋体"/>
        <charset val="134"/>
      </rPr>
      <t>眼科学</t>
    </r>
  </si>
  <si>
    <r>
      <rPr>
        <sz val="12"/>
        <color indexed="8"/>
        <rFont val="宋体"/>
        <charset val="134"/>
      </rPr>
      <t>药剂学</t>
    </r>
  </si>
  <si>
    <r>
      <rPr>
        <sz val="12"/>
        <color indexed="8"/>
        <rFont val="宋体"/>
        <charset val="134"/>
      </rPr>
      <t>临床药学</t>
    </r>
  </si>
  <si>
    <r>
      <rPr>
        <sz val="12"/>
        <color indexed="8"/>
        <rFont val="宋体"/>
        <charset val="134"/>
      </rPr>
      <t>药理学</t>
    </r>
  </si>
  <si>
    <r>
      <rPr>
        <sz val="12"/>
        <color indexed="8"/>
        <rFont val="宋体"/>
        <charset val="134"/>
      </rPr>
      <t>运动医学</t>
    </r>
  </si>
  <si>
    <r>
      <rPr>
        <sz val="12"/>
        <color indexed="8"/>
        <rFont val="宋体"/>
        <charset val="134"/>
      </rPr>
      <t>肿瘤学</t>
    </r>
  </si>
  <si>
    <r>
      <rPr>
        <sz val="12"/>
        <color indexed="8"/>
        <rFont val="宋体"/>
        <charset val="134"/>
      </rPr>
      <t>重症医学</t>
    </r>
  </si>
  <si>
    <r>
      <rPr>
        <sz val="12"/>
        <color indexed="8"/>
        <rFont val="宋体"/>
        <charset val="134"/>
      </rPr>
      <t>中西医结合临床</t>
    </r>
  </si>
  <si>
    <r>
      <rPr>
        <sz val="12"/>
        <color indexed="8"/>
        <rFont val="宋体"/>
        <charset val="134"/>
      </rPr>
      <t>药物基因组学</t>
    </r>
  </si>
  <si>
    <r>
      <rPr>
        <sz val="12"/>
        <color indexed="8"/>
        <rFont val="宋体"/>
        <charset val="134"/>
      </rPr>
      <t>临床蛋白质组学与结构生物学</t>
    </r>
  </si>
  <si>
    <r>
      <t>32</t>
    </r>
    <r>
      <rPr>
        <sz val="12"/>
        <color indexed="8"/>
        <rFont val="宋体"/>
        <charset val="134"/>
      </rPr>
      <t>湘雅二医院</t>
    </r>
  </si>
  <si>
    <t>0731-85294125
0731-89910955</t>
  </si>
  <si>
    <r>
      <rPr>
        <sz val="12"/>
        <color indexed="8"/>
        <rFont val="宋体"/>
        <charset val="134"/>
      </rPr>
      <t>精神病与精神卫生学</t>
    </r>
  </si>
  <si>
    <r>
      <rPr>
        <sz val="12"/>
        <color indexed="8"/>
        <rFont val="宋体"/>
        <charset val="134"/>
      </rPr>
      <t>临床心理学</t>
    </r>
  </si>
  <si>
    <r>
      <rPr>
        <sz val="12"/>
        <color indexed="8"/>
        <rFont val="宋体"/>
        <charset val="134"/>
      </rPr>
      <t>心理学</t>
    </r>
  </si>
  <si>
    <r>
      <rPr>
        <sz val="12"/>
        <color indexed="8"/>
        <rFont val="宋体"/>
        <charset val="134"/>
      </rPr>
      <t>应用心理学</t>
    </r>
  </si>
  <si>
    <r>
      <t>33</t>
    </r>
    <r>
      <rPr>
        <sz val="12"/>
        <color indexed="8"/>
        <rFont val="宋体"/>
        <charset val="134"/>
      </rPr>
      <t>湘雅三医院</t>
    </r>
  </si>
  <si>
    <t>0731-88618473
0731-88618476</t>
  </si>
  <si>
    <r>
      <rPr>
        <sz val="12"/>
        <color indexed="8"/>
        <rFont val="宋体"/>
        <charset val="134"/>
      </rPr>
      <t>特种医学</t>
    </r>
  </si>
  <si>
    <r>
      <rPr>
        <sz val="12"/>
        <color indexed="8"/>
        <rFont val="宋体"/>
        <charset val="134"/>
      </rPr>
      <t>医学设备技术学</t>
    </r>
  </si>
  <si>
    <r>
      <t>34</t>
    </r>
    <r>
      <rPr>
        <sz val="12"/>
        <color indexed="8"/>
        <rFont val="宋体"/>
        <charset val="134"/>
      </rPr>
      <t>湘雅护理学院</t>
    </r>
  </si>
  <si>
    <r>
      <rPr>
        <sz val="12"/>
        <color indexed="8"/>
        <rFont val="宋体"/>
        <charset val="134"/>
      </rPr>
      <t>护理学</t>
    </r>
  </si>
  <si>
    <t>0731-82650316</t>
  </si>
  <si>
    <r>
      <rPr>
        <sz val="12"/>
        <color indexed="8"/>
        <rFont val="宋体"/>
        <charset val="134"/>
      </rPr>
      <t>护理</t>
    </r>
  </si>
  <si>
    <r>
      <t>35</t>
    </r>
    <r>
      <rPr>
        <sz val="12"/>
        <color indexed="8"/>
        <rFont val="宋体"/>
        <charset val="134"/>
      </rPr>
      <t>湘雅药学院</t>
    </r>
  </si>
  <si>
    <t>0731-82650329</t>
  </si>
  <si>
    <r>
      <t>36</t>
    </r>
    <r>
      <rPr>
        <sz val="12"/>
        <color indexed="8"/>
        <rFont val="宋体"/>
        <charset val="134"/>
      </rPr>
      <t>湘雅医学院</t>
    </r>
  </si>
  <si>
    <t>0731-82650057</t>
  </si>
  <si>
    <r>
      <t>37</t>
    </r>
    <r>
      <rPr>
        <sz val="12"/>
        <color indexed="8"/>
        <rFont val="宋体"/>
        <charset val="134"/>
      </rPr>
      <t>海口市人民医院</t>
    </r>
  </si>
  <si>
    <r>
      <rPr>
        <sz val="12"/>
        <color indexed="8"/>
        <rFont val="楷体_GB2312"/>
        <charset val="134"/>
      </rPr>
      <t>病理学与病理生理学</t>
    </r>
  </si>
  <si>
    <t>0898-66189832</t>
  </si>
  <si>
    <r>
      <rPr>
        <sz val="12"/>
        <color indexed="8"/>
        <rFont val="楷体_GB2312"/>
        <charset val="134"/>
      </rPr>
      <t>内科学</t>
    </r>
  </si>
  <si>
    <r>
      <rPr>
        <sz val="12"/>
        <color indexed="8"/>
        <rFont val="楷体_GB2312"/>
        <charset val="134"/>
      </rPr>
      <t>影像医学与核医学</t>
    </r>
  </si>
  <si>
    <r>
      <rPr>
        <sz val="12"/>
        <color indexed="8"/>
        <rFont val="楷体_GB2312"/>
        <charset val="134"/>
      </rPr>
      <t>临床检验诊断学</t>
    </r>
  </si>
  <si>
    <r>
      <rPr>
        <sz val="12"/>
        <color indexed="8"/>
        <rFont val="楷体_GB2312"/>
        <charset val="134"/>
      </rPr>
      <t>重症医学</t>
    </r>
  </si>
  <si>
    <r>
      <rPr>
        <sz val="12"/>
        <color indexed="8"/>
        <rFont val="楷体_GB2312"/>
        <charset val="134"/>
      </rPr>
      <t>药学</t>
    </r>
  </si>
  <si>
    <r>
      <rPr>
        <sz val="12"/>
        <color indexed="8"/>
        <rFont val="楷体_GB2312"/>
        <charset val="134"/>
      </rPr>
      <t>儿科学</t>
    </r>
  </si>
  <si>
    <r>
      <rPr>
        <sz val="12"/>
        <color indexed="8"/>
        <rFont val="楷体_GB2312"/>
        <charset val="134"/>
      </rPr>
      <t>神经病学</t>
    </r>
  </si>
  <si>
    <r>
      <rPr>
        <sz val="12"/>
        <color indexed="8"/>
        <rFont val="楷体_GB2312"/>
        <charset val="134"/>
      </rPr>
      <t>外科学</t>
    </r>
  </si>
  <si>
    <r>
      <rPr>
        <sz val="12"/>
        <color indexed="8"/>
        <rFont val="楷体_GB2312"/>
        <charset val="134"/>
      </rPr>
      <t>妇产科学</t>
    </r>
  </si>
  <si>
    <r>
      <rPr>
        <sz val="12"/>
        <color indexed="8"/>
        <rFont val="楷体_GB2312"/>
        <charset val="134"/>
      </rPr>
      <t>眼科学</t>
    </r>
  </si>
  <si>
    <r>
      <rPr>
        <sz val="12"/>
        <color indexed="8"/>
        <rFont val="楷体_GB2312"/>
        <charset val="134"/>
      </rPr>
      <t>麻醉学</t>
    </r>
  </si>
  <si>
    <r>
      <rPr>
        <sz val="12"/>
        <color indexed="8"/>
        <rFont val="楷体_GB2312"/>
        <charset val="134"/>
      </rPr>
      <t>口腔医学</t>
    </r>
  </si>
  <si>
    <r>
      <rPr>
        <sz val="12"/>
        <color indexed="8"/>
        <rFont val="楷体_GB2312"/>
        <charset val="134"/>
      </rPr>
      <t>口腔整形美容学</t>
    </r>
  </si>
  <si>
    <r>
      <t>38</t>
    </r>
    <r>
      <rPr>
        <sz val="12"/>
        <color indexed="8"/>
        <rFont val="宋体"/>
        <charset val="134"/>
      </rPr>
      <t>爱尔眼科医院</t>
    </r>
  </si>
  <si>
    <t>0731-85179288-8263</t>
  </si>
  <si>
    <r>
      <t>39</t>
    </r>
    <r>
      <rPr>
        <sz val="12"/>
        <color indexed="8"/>
        <rFont val="宋体"/>
        <charset val="134"/>
      </rPr>
      <t>计算机学院</t>
    </r>
  </si>
  <si>
    <r>
      <rPr>
        <sz val="12"/>
        <color indexed="8"/>
        <rFont val="宋体"/>
        <charset val="134"/>
      </rPr>
      <t>软件工程</t>
    </r>
  </si>
  <si>
    <t>0731-88879499</t>
  </si>
  <si>
    <r>
      <rPr>
        <sz val="12"/>
        <color indexed="8"/>
        <rFont val="宋体"/>
        <charset val="134"/>
      </rPr>
      <t>电子与通信工程</t>
    </r>
  </si>
  <si>
    <r>
      <rPr>
        <sz val="12"/>
        <color indexed="8"/>
        <rFont val="宋体"/>
        <charset val="134"/>
      </rPr>
      <t>信息与通信工程</t>
    </r>
  </si>
  <si>
    <r>
      <rPr>
        <sz val="12"/>
        <color indexed="8"/>
        <rFont val="宋体"/>
        <charset val="134"/>
      </rPr>
      <t>计算机科学与技术</t>
    </r>
  </si>
  <si>
    <r>
      <rPr>
        <sz val="12"/>
        <color indexed="8"/>
        <rFont val="宋体"/>
        <charset val="134"/>
      </rPr>
      <t>计算机技术</t>
    </r>
  </si>
  <si>
    <r>
      <t>40</t>
    </r>
    <r>
      <rPr>
        <sz val="12"/>
        <color indexed="8"/>
        <rFont val="宋体"/>
        <charset val="134"/>
      </rPr>
      <t>自动化学院</t>
    </r>
  </si>
  <si>
    <r>
      <rPr>
        <sz val="12"/>
        <color indexed="8"/>
        <rFont val="宋体"/>
        <charset val="134"/>
      </rPr>
      <t>电气工程</t>
    </r>
  </si>
  <si>
    <t>0731-88836184</t>
  </si>
  <si>
    <r>
      <rPr>
        <sz val="12"/>
        <color indexed="8"/>
        <rFont val="宋体"/>
        <charset val="134"/>
      </rPr>
      <t>控制工程（专硕）</t>
    </r>
  </si>
  <si>
    <r>
      <rPr>
        <sz val="12"/>
        <color indexed="8"/>
        <rFont val="宋体"/>
        <charset val="134"/>
      </rPr>
      <t>控制科学与工程（学硕）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</si>
</sst>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  <charset val="0"/>
    </font>
    <font>
      <sz val="12"/>
      <color rgb="FF000000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rgb="FF000000"/>
      <name val="Times New Roman"/>
      <family val="1"/>
      <charset val="0"/>
    </font>
    <font>
      <b/>
      <sz val="12"/>
      <color indexed="8"/>
      <name val="SimSun"/>
      <charset val="134"/>
    </font>
    <font>
      <b/>
      <sz val="12"/>
      <color theme="1"/>
      <name val="Times New Roman"/>
      <family val="1"/>
      <charset val="0"/>
    </font>
    <font>
      <sz val="12"/>
      <color theme="1"/>
      <name val="Times New Roman"/>
      <family val="1"/>
      <charset val="0"/>
    </font>
    <font>
      <sz val="12"/>
      <color indexed="8"/>
      <name val="Times New Roman"/>
      <family val="1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Times New Roman"/>
      <family val="3"/>
      <charset val="134"/>
    </font>
    <font>
      <sz val="12"/>
      <color indexed="8"/>
      <name val="宋体"/>
      <charset val="134"/>
    </font>
    <font>
      <sz val="12"/>
      <color indexed="8"/>
      <name val="SimSun"/>
      <charset val="134"/>
    </font>
    <font>
      <sz val="12"/>
      <color indexed="8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6"/>
  <sheetViews>
    <sheetView tabSelected="1" workbookViewId="0">
      <selection activeCell="A1" sqref="A1:F1"/>
    </sheetView>
  </sheetViews>
  <sheetFormatPr defaultColWidth="9" defaultRowHeight="13.5" outlineLevelCol="5"/>
  <cols>
    <col min="1" max="1" width="30.625" customWidth="1"/>
    <col min="2" max="2" width="25.375" customWidth="1"/>
    <col min="3" max="3" width="13.375" customWidth="1"/>
    <col min="4" max="4" width="12.625" customWidth="1"/>
    <col min="5" max="5" width="12.125" customWidth="1"/>
    <col min="6" max="6" width="16.25" customWidth="1"/>
  </cols>
  <sheetData>
    <row r="1" ht="46" customHeight="1" spans="1:6">
      <c r="A1" s="1" t="s">
        <v>0</v>
      </c>
      <c r="B1" s="2"/>
      <c r="C1" s="2"/>
      <c r="D1" s="2"/>
      <c r="E1" s="2"/>
      <c r="F1" s="2"/>
    </row>
    <row r="2" ht="44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5" customHeight="1" spans="1:6">
      <c r="A3" s="6" t="s">
        <v>7</v>
      </c>
      <c r="B3" s="7"/>
      <c r="C3" s="8">
        <v>5239</v>
      </c>
      <c r="D3" s="8">
        <v>1041</v>
      </c>
      <c r="E3" s="8">
        <v>6280</v>
      </c>
      <c r="F3" s="5"/>
    </row>
    <row r="4" ht="25" customHeight="1" spans="1:6">
      <c r="A4" s="14" t="s">
        <v>8</v>
      </c>
      <c r="B4" s="5" t="s">
        <v>9</v>
      </c>
      <c r="C4" s="5">
        <v>2</v>
      </c>
      <c r="D4" s="5">
        <v>0</v>
      </c>
      <c r="E4" s="5">
        <f t="shared" ref="E4:E8" si="0">C4+D4</f>
        <v>2</v>
      </c>
      <c r="F4" s="5" t="s">
        <v>10</v>
      </c>
    </row>
    <row r="5" ht="25" customHeight="1" spans="1:6">
      <c r="A5" s="10"/>
      <c r="B5" s="5" t="s">
        <v>11</v>
      </c>
      <c r="C5" s="5">
        <v>42</v>
      </c>
      <c r="D5" s="5">
        <v>8</v>
      </c>
      <c r="E5" s="5">
        <f t="shared" si="0"/>
        <v>50</v>
      </c>
      <c r="F5" s="5"/>
    </row>
    <row r="6" ht="25" customHeight="1" spans="1:6">
      <c r="A6" s="10"/>
      <c r="B6" s="5" t="s">
        <v>12</v>
      </c>
      <c r="C6" s="5">
        <v>56</v>
      </c>
      <c r="D6" s="5">
        <v>23</v>
      </c>
      <c r="E6" s="5">
        <f t="shared" si="0"/>
        <v>79</v>
      </c>
      <c r="F6" s="5"/>
    </row>
    <row r="7" ht="25" customHeight="1" spans="1:6">
      <c r="A7" s="10"/>
      <c r="B7" s="5" t="s">
        <v>13</v>
      </c>
      <c r="C7" s="5">
        <v>25</v>
      </c>
      <c r="D7" s="5">
        <v>0</v>
      </c>
      <c r="E7" s="5">
        <f t="shared" si="0"/>
        <v>25</v>
      </c>
      <c r="F7" s="5"/>
    </row>
    <row r="8" ht="25" customHeight="1" spans="1:6">
      <c r="A8" s="10"/>
      <c r="B8" s="5" t="s">
        <v>14</v>
      </c>
      <c r="C8" s="5">
        <v>37</v>
      </c>
      <c r="D8" s="5">
        <v>1</v>
      </c>
      <c r="E8" s="5">
        <f t="shared" si="0"/>
        <v>38</v>
      </c>
      <c r="F8" s="5"/>
    </row>
    <row r="9" ht="25" customHeight="1" spans="1:6">
      <c r="A9" s="10"/>
      <c r="B9" s="8" t="s">
        <v>15</v>
      </c>
      <c r="C9" s="8">
        <f>SUM(C4:C8)</f>
        <v>162</v>
      </c>
      <c r="D9" s="8">
        <f>SUM(D4:D8)</f>
        <v>32</v>
      </c>
      <c r="E9" s="8">
        <f>SUM(E4:E8)</f>
        <v>194</v>
      </c>
      <c r="F9" s="5"/>
    </row>
    <row r="10" ht="25" customHeight="1" spans="1:6">
      <c r="A10" s="14" t="s">
        <v>16</v>
      </c>
      <c r="B10" s="5" t="s">
        <v>17</v>
      </c>
      <c r="C10" s="5">
        <v>71</v>
      </c>
      <c r="D10" s="5">
        <v>15</v>
      </c>
      <c r="E10" s="5">
        <f t="shared" ref="E10:E19" si="1">C10+D10</f>
        <v>86</v>
      </c>
      <c r="F10" s="5" t="s">
        <v>18</v>
      </c>
    </row>
    <row r="11" ht="25" customHeight="1" spans="1:6">
      <c r="A11" s="10"/>
      <c r="B11" s="5" t="s">
        <v>19</v>
      </c>
      <c r="C11" s="5">
        <v>24</v>
      </c>
      <c r="D11" s="5">
        <v>4</v>
      </c>
      <c r="E11" s="5">
        <f t="shared" si="1"/>
        <v>28</v>
      </c>
      <c r="F11" s="5"/>
    </row>
    <row r="12" ht="25" customHeight="1" spans="1:6">
      <c r="A12" s="10"/>
      <c r="B12" s="5" t="s">
        <v>20</v>
      </c>
      <c r="C12" s="5">
        <v>15</v>
      </c>
      <c r="D12" s="5">
        <v>0</v>
      </c>
      <c r="E12" s="5">
        <f t="shared" si="1"/>
        <v>15</v>
      </c>
      <c r="F12" s="5"/>
    </row>
    <row r="13" ht="25" customHeight="1" spans="1:6">
      <c r="A13" s="10"/>
      <c r="B13" s="5" t="s">
        <v>21</v>
      </c>
      <c r="C13" s="5">
        <v>15</v>
      </c>
      <c r="D13" s="5">
        <v>1</v>
      </c>
      <c r="E13" s="5">
        <f t="shared" si="1"/>
        <v>16</v>
      </c>
      <c r="F13" s="5"/>
    </row>
    <row r="14" ht="25" customHeight="1" spans="1:6">
      <c r="A14" s="10"/>
      <c r="B14" s="5" t="s">
        <v>22</v>
      </c>
      <c r="C14" s="5">
        <v>8</v>
      </c>
      <c r="D14" s="5">
        <v>1</v>
      </c>
      <c r="E14" s="5">
        <f t="shared" si="1"/>
        <v>9</v>
      </c>
      <c r="F14" s="5"/>
    </row>
    <row r="15" ht="25" customHeight="1" spans="1:6">
      <c r="A15" s="10"/>
      <c r="B15" s="5" t="s">
        <v>23</v>
      </c>
      <c r="C15" s="5">
        <v>8</v>
      </c>
      <c r="D15" s="5">
        <v>0</v>
      </c>
      <c r="E15" s="5">
        <f t="shared" si="1"/>
        <v>8</v>
      </c>
      <c r="F15" s="5"/>
    </row>
    <row r="16" ht="25" customHeight="1" spans="1:6">
      <c r="A16" s="10"/>
      <c r="B16" s="5" t="s">
        <v>24</v>
      </c>
      <c r="C16" s="5">
        <v>8</v>
      </c>
      <c r="D16" s="5">
        <v>0</v>
      </c>
      <c r="E16" s="5">
        <f t="shared" si="1"/>
        <v>8</v>
      </c>
      <c r="F16" s="5"/>
    </row>
    <row r="17" ht="25" customHeight="1" spans="1:6">
      <c r="A17" s="10"/>
      <c r="B17" s="5" t="s">
        <v>25</v>
      </c>
      <c r="C17" s="5">
        <v>161</v>
      </c>
      <c r="D17" s="5">
        <v>0</v>
      </c>
      <c r="E17" s="5">
        <f t="shared" si="1"/>
        <v>161</v>
      </c>
      <c r="F17" s="5"/>
    </row>
    <row r="18" ht="25" customHeight="1" spans="1:6">
      <c r="A18" s="10"/>
      <c r="B18" s="5" t="s">
        <v>24</v>
      </c>
      <c r="C18" s="5">
        <v>39</v>
      </c>
      <c r="D18" s="5">
        <v>0</v>
      </c>
      <c r="E18" s="5">
        <f t="shared" si="1"/>
        <v>39</v>
      </c>
      <c r="F18" s="5"/>
    </row>
    <row r="19" ht="25" customHeight="1" spans="1:6">
      <c r="A19" s="10"/>
      <c r="B19" s="5" t="s">
        <v>25</v>
      </c>
      <c r="C19" s="5">
        <v>74</v>
      </c>
      <c r="D19" s="5">
        <v>0</v>
      </c>
      <c r="E19" s="5">
        <f t="shared" si="1"/>
        <v>74</v>
      </c>
      <c r="F19" s="5"/>
    </row>
    <row r="20" ht="25" customHeight="1" spans="1:6">
      <c r="A20" s="10"/>
      <c r="B20" s="8" t="s">
        <v>15</v>
      </c>
      <c r="C20" s="8">
        <f>SUM(C10:C19)</f>
        <v>423</v>
      </c>
      <c r="D20" s="8">
        <f>SUM(D10:D19)</f>
        <v>21</v>
      </c>
      <c r="E20" s="8">
        <f>SUM(E10:E19)</f>
        <v>444</v>
      </c>
      <c r="F20" s="5"/>
    </row>
    <row r="21" ht="25" customHeight="1" spans="1:6">
      <c r="A21" s="14" t="s">
        <v>26</v>
      </c>
      <c r="B21" s="5" t="s">
        <v>27</v>
      </c>
      <c r="C21" s="11">
        <v>30</v>
      </c>
      <c r="D21" s="11">
        <v>0</v>
      </c>
      <c r="E21" s="5">
        <f t="shared" ref="E21:E27" si="2">C21+D21</f>
        <v>30</v>
      </c>
      <c r="F21" s="11" t="s">
        <v>28</v>
      </c>
    </row>
    <row r="22" ht="25" customHeight="1" spans="1:6">
      <c r="A22" s="10"/>
      <c r="B22" s="5" t="s">
        <v>29</v>
      </c>
      <c r="C22" s="11">
        <v>24</v>
      </c>
      <c r="D22" s="11">
        <v>0</v>
      </c>
      <c r="E22" s="5">
        <f t="shared" si="2"/>
        <v>24</v>
      </c>
      <c r="F22" s="11"/>
    </row>
    <row r="23" ht="25" customHeight="1" spans="1:6">
      <c r="A23" s="10"/>
      <c r="B23" s="5" t="s">
        <v>30</v>
      </c>
      <c r="C23" s="11">
        <v>9</v>
      </c>
      <c r="D23" s="11">
        <v>0</v>
      </c>
      <c r="E23" s="5">
        <f t="shared" si="2"/>
        <v>9</v>
      </c>
      <c r="F23" s="11"/>
    </row>
    <row r="24" ht="25" customHeight="1" spans="1:6">
      <c r="A24" s="10"/>
      <c r="B24" s="5" t="s">
        <v>22</v>
      </c>
      <c r="C24" s="11">
        <v>3</v>
      </c>
      <c r="D24" s="11">
        <v>0</v>
      </c>
      <c r="E24" s="5">
        <f t="shared" si="2"/>
        <v>3</v>
      </c>
      <c r="F24" s="11"/>
    </row>
    <row r="25" ht="25" customHeight="1" spans="1:6">
      <c r="A25" s="10"/>
      <c r="B25" s="5" t="s">
        <v>25</v>
      </c>
      <c r="C25" s="11">
        <v>9</v>
      </c>
      <c r="D25" s="11">
        <v>0</v>
      </c>
      <c r="E25" s="5">
        <f t="shared" si="2"/>
        <v>9</v>
      </c>
      <c r="F25" s="11"/>
    </row>
    <row r="26" ht="25" customHeight="1" spans="1:6">
      <c r="A26" s="10"/>
      <c r="B26" s="5" t="s">
        <v>31</v>
      </c>
      <c r="C26" s="11">
        <v>39</v>
      </c>
      <c r="D26" s="11">
        <v>2</v>
      </c>
      <c r="E26" s="5">
        <f t="shared" si="2"/>
        <v>41</v>
      </c>
      <c r="F26" s="11"/>
    </row>
    <row r="27" ht="25" customHeight="1" spans="1:6">
      <c r="A27" s="10"/>
      <c r="B27" s="5" t="s">
        <v>32</v>
      </c>
      <c r="C27" s="11">
        <v>16</v>
      </c>
      <c r="D27" s="11">
        <v>1</v>
      </c>
      <c r="E27" s="5">
        <f t="shared" si="2"/>
        <v>17</v>
      </c>
      <c r="F27" s="11"/>
    </row>
    <row r="28" ht="25" customHeight="1" spans="1:6">
      <c r="A28" s="10"/>
      <c r="B28" s="8" t="s">
        <v>15</v>
      </c>
      <c r="C28" s="8">
        <f>SUM(C21:C27)</f>
        <v>130</v>
      </c>
      <c r="D28" s="8">
        <f>SUM(D21:D27)</f>
        <v>3</v>
      </c>
      <c r="E28" s="8">
        <f>SUM(E21:E27)</f>
        <v>133</v>
      </c>
      <c r="F28" s="11"/>
    </row>
    <row r="29" ht="25" customHeight="1" spans="1:6">
      <c r="A29" s="14" t="s">
        <v>33</v>
      </c>
      <c r="B29" s="5" t="s">
        <v>34</v>
      </c>
      <c r="C29" s="11">
        <v>15</v>
      </c>
      <c r="D29" s="11">
        <v>0</v>
      </c>
      <c r="E29" s="5">
        <f t="shared" ref="E29:E38" si="3">C29+D29</f>
        <v>15</v>
      </c>
      <c r="F29" s="15" t="s">
        <v>35</v>
      </c>
    </row>
    <row r="30" ht="25" customHeight="1" spans="1:6">
      <c r="A30" s="10"/>
      <c r="B30" s="8" t="s">
        <v>15</v>
      </c>
      <c r="C30" s="8">
        <v>15</v>
      </c>
      <c r="D30" s="8">
        <v>0</v>
      </c>
      <c r="E30" s="8">
        <v>15</v>
      </c>
      <c r="F30" s="11"/>
    </row>
    <row r="31" ht="25" customHeight="1" spans="1:6">
      <c r="A31" s="14" t="s">
        <v>36</v>
      </c>
      <c r="B31" s="5" t="s">
        <v>31</v>
      </c>
      <c r="C31" s="11">
        <v>64</v>
      </c>
      <c r="D31" s="11">
        <v>11</v>
      </c>
      <c r="E31" s="5">
        <f t="shared" si="3"/>
        <v>75</v>
      </c>
      <c r="F31" s="11" t="s">
        <v>37</v>
      </c>
    </row>
    <row r="32" ht="25" customHeight="1" spans="1:6">
      <c r="A32" s="10"/>
      <c r="B32" s="5" t="s">
        <v>38</v>
      </c>
      <c r="C32" s="11">
        <v>0</v>
      </c>
      <c r="D32" s="11">
        <v>1</v>
      </c>
      <c r="E32" s="5">
        <f t="shared" si="3"/>
        <v>1</v>
      </c>
      <c r="F32" s="11"/>
    </row>
    <row r="33" ht="25" customHeight="1" spans="1:6">
      <c r="A33" s="10"/>
      <c r="B33" s="5" t="s">
        <v>39</v>
      </c>
      <c r="C33" s="11">
        <v>6</v>
      </c>
      <c r="D33" s="11">
        <v>4</v>
      </c>
      <c r="E33" s="5">
        <f t="shared" si="3"/>
        <v>10</v>
      </c>
      <c r="F33" s="11"/>
    </row>
    <row r="34" ht="25" customHeight="1" spans="1:6">
      <c r="A34" s="10"/>
      <c r="B34" s="5" t="s">
        <v>40</v>
      </c>
      <c r="C34" s="11">
        <v>10</v>
      </c>
      <c r="D34" s="11">
        <v>3</v>
      </c>
      <c r="E34" s="5">
        <f t="shared" si="3"/>
        <v>13</v>
      </c>
      <c r="F34" s="11"/>
    </row>
    <row r="35" ht="25" customHeight="1" spans="1:6">
      <c r="A35" s="10"/>
      <c r="B35" s="5" t="s">
        <v>41</v>
      </c>
      <c r="C35" s="11">
        <v>18</v>
      </c>
      <c r="D35" s="11">
        <v>1</v>
      </c>
      <c r="E35" s="5">
        <f t="shared" si="3"/>
        <v>19</v>
      </c>
      <c r="F35" s="11"/>
    </row>
    <row r="36" ht="25" customHeight="1" spans="1:6">
      <c r="A36" s="10"/>
      <c r="B36" s="5" t="s">
        <v>42</v>
      </c>
      <c r="C36" s="11">
        <v>17</v>
      </c>
      <c r="D36" s="11">
        <v>3</v>
      </c>
      <c r="E36" s="5">
        <f t="shared" si="3"/>
        <v>20</v>
      </c>
      <c r="F36" s="11"/>
    </row>
    <row r="37" ht="25" customHeight="1" spans="1:6">
      <c r="A37" s="10"/>
      <c r="B37" s="5" t="s">
        <v>43</v>
      </c>
      <c r="C37" s="11">
        <v>4</v>
      </c>
      <c r="D37" s="11">
        <v>0</v>
      </c>
      <c r="E37" s="5">
        <f t="shared" si="3"/>
        <v>4</v>
      </c>
      <c r="F37" s="11"/>
    </row>
    <row r="38" ht="25" customHeight="1" spans="1:6">
      <c r="A38" s="10"/>
      <c r="B38" s="5" t="s">
        <v>44</v>
      </c>
      <c r="C38" s="11">
        <v>6</v>
      </c>
      <c r="D38" s="11">
        <v>0</v>
      </c>
      <c r="E38" s="5">
        <f t="shared" si="3"/>
        <v>6</v>
      </c>
      <c r="F38" s="11"/>
    </row>
    <row r="39" ht="25" customHeight="1" spans="1:6">
      <c r="A39" s="10"/>
      <c r="B39" s="8" t="s">
        <v>15</v>
      </c>
      <c r="C39" s="8">
        <f>SUM(C31:C38)</f>
        <v>125</v>
      </c>
      <c r="D39" s="8">
        <f>SUM(D31:D38)</f>
        <v>23</v>
      </c>
      <c r="E39" s="8">
        <f>SUM(E31:E38)</f>
        <v>148</v>
      </c>
      <c r="F39" s="11"/>
    </row>
    <row r="40" ht="25" customHeight="1" spans="1:6">
      <c r="A40" s="14" t="s">
        <v>45</v>
      </c>
      <c r="B40" s="5" t="s">
        <v>43</v>
      </c>
      <c r="C40" s="11">
        <v>131</v>
      </c>
      <c r="D40" s="11">
        <v>38</v>
      </c>
      <c r="E40" s="5">
        <f t="shared" ref="E40:E47" si="4">C40+D40</f>
        <v>169</v>
      </c>
      <c r="F40" s="11" t="s">
        <v>46</v>
      </c>
    </row>
    <row r="41" ht="25" customHeight="1" spans="1:6">
      <c r="A41" s="10"/>
      <c r="B41" s="5" t="s">
        <v>47</v>
      </c>
      <c r="C41" s="11">
        <v>47</v>
      </c>
      <c r="D41" s="11">
        <v>0</v>
      </c>
      <c r="E41" s="5">
        <f t="shared" si="4"/>
        <v>47</v>
      </c>
      <c r="F41" s="11"/>
    </row>
    <row r="42" ht="25" customHeight="1" spans="1:6">
      <c r="A42" s="10"/>
      <c r="B42" s="8" t="s">
        <v>15</v>
      </c>
      <c r="C42" s="8">
        <f>SUM(C40:C41)</f>
        <v>178</v>
      </c>
      <c r="D42" s="8">
        <f>SUM(D40:D41)</f>
        <v>38</v>
      </c>
      <c r="E42" s="8">
        <f>SUM(E40:E41)</f>
        <v>216</v>
      </c>
      <c r="F42" s="11"/>
    </row>
    <row r="43" ht="25" customHeight="1" spans="1:6">
      <c r="A43" s="14" t="s">
        <v>48</v>
      </c>
      <c r="B43" s="5" t="s">
        <v>40</v>
      </c>
      <c r="C43" s="11">
        <v>96</v>
      </c>
      <c r="D43" s="11">
        <v>0</v>
      </c>
      <c r="E43" s="5">
        <f t="shared" si="4"/>
        <v>96</v>
      </c>
      <c r="F43" s="11" t="s">
        <v>49</v>
      </c>
    </row>
    <row r="44" ht="25" customHeight="1" spans="1:6">
      <c r="A44" s="10"/>
      <c r="B44" s="5" t="s">
        <v>44</v>
      </c>
      <c r="C44" s="11">
        <v>105</v>
      </c>
      <c r="D44" s="11">
        <v>0</v>
      </c>
      <c r="E44" s="5">
        <f t="shared" si="4"/>
        <v>105</v>
      </c>
      <c r="F44" s="11"/>
    </row>
    <row r="45" ht="25" customHeight="1" spans="1:6">
      <c r="A45" s="10"/>
      <c r="B45" s="5" t="s">
        <v>50</v>
      </c>
      <c r="C45" s="11">
        <v>0</v>
      </c>
      <c r="D45" s="11">
        <v>6</v>
      </c>
      <c r="E45" s="5">
        <f t="shared" si="4"/>
        <v>6</v>
      </c>
      <c r="F45" s="11"/>
    </row>
    <row r="46" ht="25" customHeight="1" spans="1:6">
      <c r="A46" s="10"/>
      <c r="B46" s="5" t="s">
        <v>23</v>
      </c>
      <c r="C46" s="11">
        <v>0</v>
      </c>
      <c r="D46" s="11">
        <v>8</v>
      </c>
      <c r="E46" s="5">
        <f t="shared" si="4"/>
        <v>8</v>
      </c>
      <c r="F46" s="11"/>
    </row>
    <row r="47" ht="25" customHeight="1" spans="1:6">
      <c r="A47" s="10"/>
      <c r="B47" s="5" t="s">
        <v>51</v>
      </c>
      <c r="C47" s="11">
        <v>0</v>
      </c>
      <c r="D47" s="11">
        <v>4</v>
      </c>
      <c r="E47" s="5">
        <f t="shared" si="4"/>
        <v>4</v>
      </c>
      <c r="F47" s="11"/>
    </row>
    <row r="48" ht="25" customHeight="1" spans="1:6">
      <c r="A48" s="10"/>
      <c r="B48" s="8" t="s">
        <v>15</v>
      </c>
      <c r="C48" s="8">
        <f>SUM(C43:C47)</f>
        <v>201</v>
      </c>
      <c r="D48" s="8">
        <f>SUM(D43:D47)</f>
        <v>18</v>
      </c>
      <c r="E48" s="8">
        <f>SUM(E43:E47)</f>
        <v>219</v>
      </c>
      <c r="F48" s="11"/>
    </row>
    <row r="49" ht="25" customHeight="1" spans="1:6">
      <c r="A49" s="14" t="s">
        <v>52</v>
      </c>
      <c r="B49" s="5" t="s">
        <v>40</v>
      </c>
      <c r="C49" s="11">
        <v>67</v>
      </c>
      <c r="D49" s="11">
        <v>10</v>
      </c>
      <c r="E49" s="5">
        <f t="shared" ref="E49:E53" si="5">C49+D49</f>
        <v>77</v>
      </c>
      <c r="F49" s="11" t="s">
        <v>53</v>
      </c>
    </row>
    <row r="50" ht="25" customHeight="1" spans="1:6">
      <c r="A50" s="10"/>
      <c r="B50" s="5" t="s">
        <v>44</v>
      </c>
      <c r="C50" s="11">
        <v>83</v>
      </c>
      <c r="D50" s="11">
        <v>0</v>
      </c>
      <c r="E50" s="5">
        <f t="shared" si="5"/>
        <v>83</v>
      </c>
      <c r="F50" s="11"/>
    </row>
    <row r="51" ht="25" customHeight="1" spans="1:6">
      <c r="A51" s="10"/>
      <c r="B51" s="8" t="s">
        <v>15</v>
      </c>
      <c r="C51" s="8">
        <f>SUM(C49:C50)</f>
        <v>150</v>
      </c>
      <c r="D51" s="8">
        <f>SUM(D49:D50)</f>
        <v>10</v>
      </c>
      <c r="E51" s="8">
        <f>SUM(E49:E50)</f>
        <v>160</v>
      </c>
      <c r="F51" s="11"/>
    </row>
    <row r="52" ht="25" customHeight="1" spans="1:6">
      <c r="A52" s="15" t="s">
        <v>54</v>
      </c>
      <c r="B52" s="11" t="s">
        <v>55</v>
      </c>
      <c r="C52" s="11">
        <v>186</v>
      </c>
      <c r="D52" s="11">
        <v>11</v>
      </c>
      <c r="E52" s="5">
        <f t="shared" si="5"/>
        <v>197</v>
      </c>
      <c r="F52" s="11" t="s">
        <v>56</v>
      </c>
    </row>
    <row r="53" ht="25" customHeight="1" spans="1:6">
      <c r="A53" s="11"/>
      <c r="B53" s="11" t="s">
        <v>57</v>
      </c>
      <c r="C53" s="11">
        <v>3</v>
      </c>
      <c r="D53" s="11">
        <v>0</v>
      </c>
      <c r="E53" s="5">
        <f t="shared" si="5"/>
        <v>3</v>
      </c>
      <c r="F53" s="11"/>
    </row>
    <row r="54" ht="25" customHeight="1" spans="1:6">
      <c r="A54" s="11"/>
      <c r="B54" s="8" t="s">
        <v>15</v>
      </c>
      <c r="C54" s="8">
        <f>SUM(C52:C53)</f>
        <v>189</v>
      </c>
      <c r="D54" s="8">
        <f>SUM(D52:D53)</f>
        <v>11</v>
      </c>
      <c r="E54" s="8">
        <f>SUM(E52:E53)</f>
        <v>200</v>
      </c>
      <c r="F54" s="11"/>
    </row>
    <row r="55" ht="25" customHeight="1" spans="1:6">
      <c r="A55" s="15" t="s">
        <v>58</v>
      </c>
      <c r="B55" s="11" t="s">
        <v>59</v>
      </c>
      <c r="C55" s="11">
        <v>86</v>
      </c>
      <c r="D55" s="11">
        <v>17</v>
      </c>
      <c r="E55" s="5">
        <f t="shared" ref="E55:E59" si="6">C55+D55</f>
        <v>103</v>
      </c>
      <c r="F55" s="11" t="s">
        <v>60</v>
      </c>
    </row>
    <row r="56" ht="25" customHeight="1" spans="1:6">
      <c r="A56" s="11"/>
      <c r="B56" s="11" t="s">
        <v>61</v>
      </c>
      <c r="C56" s="11">
        <v>58</v>
      </c>
      <c r="D56" s="11">
        <v>0</v>
      </c>
      <c r="E56" s="5">
        <f t="shared" si="6"/>
        <v>58</v>
      </c>
      <c r="F56" s="11"/>
    </row>
    <row r="57" ht="25" customHeight="1" spans="1:6">
      <c r="A57" s="11"/>
      <c r="B57" s="11" t="s">
        <v>62</v>
      </c>
      <c r="C57" s="11">
        <v>36</v>
      </c>
      <c r="D57" s="11">
        <v>10</v>
      </c>
      <c r="E57" s="5">
        <f t="shared" si="6"/>
        <v>46</v>
      </c>
      <c r="F57" s="11"/>
    </row>
    <row r="58" ht="25" customHeight="1" spans="1:6">
      <c r="A58" s="11"/>
      <c r="B58" s="11" t="s">
        <v>63</v>
      </c>
      <c r="C58" s="11">
        <v>6</v>
      </c>
      <c r="D58" s="11">
        <v>2</v>
      </c>
      <c r="E58" s="5">
        <f t="shared" si="6"/>
        <v>8</v>
      </c>
      <c r="F58" s="11"/>
    </row>
    <row r="59" ht="25" customHeight="1" spans="1:6">
      <c r="A59" s="11"/>
      <c r="B59" s="11" t="s">
        <v>64</v>
      </c>
      <c r="C59" s="11">
        <v>19</v>
      </c>
      <c r="D59" s="11">
        <v>0</v>
      </c>
      <c r="E59" s="5">
        <f t="shared" si="6"/>
        <v>19</v>
      </c>
      <c r="F59" s="11"/>
    </row>
    <row r="60" ht="25" customHeight="1" spans="1:6">
      <c r="A60" s="11"/>
      <c r="B60" s="8" t="s">
        <v>15</v>
      </c>
      <c r="C60" s="8">
        <f>SUM(C55:C59)</f>
        <v>205</v>
      </c>
      <c r="D60" s="8">
        <f>SUM(D55:D59)</f>
        <v>29</v>
      </c>
      <c r="E60" s="8">
        <f>SUM(E55:E59)</f>
        <v>234</v>
      </c>
      <c r="F60" s="11"/>
    </row>
    <row r="61" ht="25" customHeight="1" spans="1:6">
      <c r="A61" s="15" t="s">
        <v>65</v>
      </c>
      <c r="B61" s="11" t="s">
        <v>66</v>
      </c>
      <c r="C61" s="11">
        <v>77</v>
      </c>
      <c r="D61" s="11">
        <v>0</v>
      </c>
      <c r="E61" s="5">
        <f t="shared" ref="E61:E65" si="7">C61+D61</f>
        <v>77</v>
      </c>
      <c r="F61" s="11" t="s">
        <v>67</v>
      </c>
    </row>
    <row r="62" ht="25" customHeight="1" spans="1:6">
      <c r="A62" s="11"/>
      <c r="B62" s="11" t="s">
        <v>68</v>
      </c>
      <c r="C62" s="11">
        <v>78</v>
      </c>
      <c r="D62" s="11">
        <v>0</v>
      </c>
      <c r="E62" s="5">
        <f t="shared" si="7"/>
        <v>78</v>
      </c>
      <c r="F62" s="11"/>
    </row>
    <row r="63" ht="25" customHeight="1" spans="1:6">
      <c r="A63" s="11"/>
      <c r="B63" s="11" t="s">
        <v>69</v>
      </c>
      <c r="C63" s="11">
        <v>63</v>
      </c>
      <c r="D63" s="11">
        <v>0</v>
      </c>
      <c r="E63" s="5">
        <f t="shared" si="7"/>
        <v>63</v>
      </c>
      <c r="F63" s="11"/>
    </row>
    <row r="64" ht="25" customHeight="1" spans="1:6">
      <c r="A64" s="11"/>
      <c r="B64" s="11" t="s">
        <v>70</v>
      </c>
      <c r="C64" s="11">
        <v>128</v>
      </c>
      <c r="D64" s="11">
        <v>0</v>
      </c>
      <c r="E64" s="5">
        <f t="shared" si="7"/>
        <v>128</v>
      </c>
      <c r="F64" s="11"/>
    </row>
    <row r="65" ht="25" customHeight="1" spans="1:6">
      <c r="A65" s="11"/>
      <c r="B65" s="11" t="s">
        <v>71</v>
      </c>
      <c r="C65" s="11">
        <v>20</v>
      </c>
      <c r="D65" s="11">
        <v>0</v>
      </c>
      <c r="E65" s="5">
        <f t="shared" si="7"/>
        <v>20</v>
      </c>
      <c r="F65" s="11"/>
    </row>
    <row r="66" ht="25" customHeight="1" spans="1:6">
      <c r="A66" s="11"/>
      <c r="B66" s="8" t="s">
        <v>15</v>
      </c>
      <c r="C66" s="8">
        <f>SUM(C61:C65)</f>
        <v>366</v>
      </c>
      <c r="D66" s="8">
        <f>SUM(D61:D65)</f>
        <v>0</v>
      </c>
      <c r="E66" s="8">
        <f>SUM(E61:E65)</f>
        <v>366</v>
      </c>
      <c r="F66" s="11"/>
    </row>
    <row r="67" ht="25" customHeight="1" spans="1:6">
      <c r="A67" s="15" t="s">
        <v>72</v>
      </c>
      <c r="B67" s="11" t="s">
        <v>73</v>
      </c>
      <c r="C67" s="11">
        <v>34</v>
      </c>
      <c r="D67" s="11">
        <v>6</v>
      </c>
      <c r="E67" s="5">
        <f t="shared" ref="E67:E69" si="8">C67+D67</f>
        <v>40</v>
      </c>
      <c r="F67" s="11" t="s">
        <v>74</v>
      </c>
    </row>
    <row r="68" ht="25" customHeight="1" spans="1:6">
      <c r="A68" s="11"/>
      <c r="B68" s="11" t="s">
        <v>75</v>
      </c>
      <c r="C68" s="11">
        <v>12</v>
      </c>
      <c r="D68" s="11">
        <v>0</v>
      </c>
      <c r="E68" s="5">
        <f t="shared" si="8"/>
        <v>12</v>
      </c>
      <c r="F68" s="11"/>
    </row>
    <row r="69" ht="25" customHeight="1" spans="1:6">
      <c r="A69" s="11"/>
      <c r="B69" s="11" t="s">
        <v>76</v>
      </c>
      <c r="C69" s="11">
        <v>43</v>
      </c>
      <c r="D69" s="11">
        <v>0</v>
      </c>
      <c r="E69" s="5">
        <f t="shared" si="8"/>
        <v>43</v>
      </c>
      <c r="F69" s="11"/>
    </row>
    <row r="70" ht="25" customHeight="1" spans="1:6">
      <c r="A70" s="11"/>
      <c r="B70" s="8" t="s">
        <v>15</v>
      </c>
      <c r="C70" s="8">
        <f>SUM(C67:C69)</f>
        <v>89</v>
      </c>
      <c r="D70" s="8">
        <f>SUM(D67:D69)</f>
        <v>6</v>
      </c>
      <c r="E70" s="8">
        <f>SUM(E67:E69)</f>
        <v>95</v>
      </c>
      <c r="F70" s="11"/>
    </row>
    <row r="71" ht="25" customHeight="1" spans="1:6">
      <c r="A71" s="15" t="s">
        <v>77</v>
      </c>
      <c r="B71" s="11" t="s">
        <v>78</v>
      </c>
      <c r="C71" s="11">
        <v>24</v>
      </c>
      <c r="D71" s="11">
        <v>0</v>
      </c>
      <c r="E71" s="5">
        <f t="shared" ref="E71:E73" si="9">C71+D71</f>
        <v>24</v>
      </c>
      <c r="F71" s="11" t="s">
        <v>79</v>
      </c>
    </row>
    <row r="72" ht="25" customHeight="1" spans="1:6">
      <c r="A72" s="11"/>
      <c r="B72" s="5" t="s">
        <v>80</v>
      </c>
      <c r="C72" s="11">
        <v>13</v>
      </c>
      <c r="D72" s="11">
        <v>0</v>
      </c>
      <c r="E72" s="5">
        <f t="shared" si="9"/>
        <v>13</v>
      </c>
      <c r="F72" s="11"/>
    </row>
    <row r="73" ht="25" customHeight="1" spans="1:6">
      <c r="A73" s="11"/>
      <c r="B73" s="11" t="s">
        <v>81</v>
      </c>
      <c r="C73" s="11">
        <v>49</v>
      </c>
      <c r="D73" s="11">
        <v>0</v>
      </c>
      <c r="E73" s="5">
        <f t="shared" si="9"/>
        <v>49</v>
      </c>
      <c r="F73" s="11"/>
    </row>
    <row r="74" ht="25" customHeight="1" spans="1:6">
      <c r="A74" s="11"/>
      <c r="B74" s="8" t="s">
        <v>15</v>
      </c>
      <c r="C74" s="8">
        <f>SUM(C71:C73)</f>
        <v>86</v>
      </c>
      <c r="D74" s="8">
        <f>SUM(D71:D73)</f>
        <v>0</v>
      </c>
      <c r="E74" s="8">
        <f>SUM(E71:E73)</f>
        <v>86</v>
      </c>
      <c r="F74" s="11"/>
    </row>
    <row r="75" ht="25" customHeight="1" spans="1:6">
      <c r="A75" s="11" t="s">
        <v>82</v>
      </c>
      <c r="B75" s="11" t="s">
        <v>83</v>
      </c>
      <c r="C75" s="11">
        <v>59</v>
      </c>
      <c r="D75" s="11">
        <v>19</v>
      </c>
      <c r="E75" s="5">
        <f t="shared" ref="E75:E77" si="10">C75+D75</f>
        <v>78</v>
      </c>
      <c r="F75" s="11" t="s">
        <v>84</v>
      </c>
    </row>
    <row r="76" ht="25" customHeight="1" spans="1:6">
      <c r="A76" s="11"/>
      <c r="B76" s="11" t="s">
        <v>85</v>
      </c>
      <c r="C76" s="11">
        <v>26</v>
      </c>
      <c r="D76" s="11">
        <v>4</v>
      </c>
      <c r="E76" s="5">
        <f t="shared" si="10"/>
        <v>30</v>
      </c>
      <c r="F76" s="11"/>
    </row>
    <row r="77" ht="25" customHeight="1" spans="1:6">
      <c r="A77" s="11"/>
      <c r="B77" s="11" t="s">
        <v>86</v>
      </c>
      <c r="C77" s="11">
        <v>6</v>
      </c>
      <c r="D77" s="11">
        <v>0</v>
      </c>
      <c r="E77" s="5">
        <f t="shared" si="10"/>
        <v>6</v>
      </c>
      <c r="F77" s="11"/>
    </row>
    <row r="78" ht="25" customHeight="1" spans="1:6">
      <c r="A78" s="11"/>
      <c r="B78" s="8" t="s">
        <v>15</v>
      </c>
      <c r="C78" s="8">
        <f>SUM(C75:C77)</f>
        <v>91</v>
      </c>
      <c r="D78" s="8">
        <f>SUM(D75:D77)</f>
        <v>23</v>
      </c>
      <c r="E78" s="8">
        <f>SUM(E75:E77)</f>
        <v>114</v>
      </c>
      <c r="F78" s="11"/>
    </row>
    <row r="79" ht="25" customHeight="1" spans="1:6">
      <c r="A79" s="11" t="s">
        <v>87</v>
      </c>
      <c r="B79" s="10" t="s">
        <v>88</v>
      </c>
      <c r="C79" s="11">
        <v>3</v>
      </c>
      <c r="D79" s="11">
        <v>0</v>
      </c>
      <c r="E79" s="5">
        <f t="shared" ref="E79:E85" si="11">C79+D79</f>
        <v>3</v>
      </c>
      <c r="F79" s="11" t="s">
        <v>89</v>
      </c>
    </row>
    <row r="80" ht="25" customHeight="1" spans="1:6">
      <c r="A80" s="11"/>
      <c r="B80" s="10" t="s">
        <v>90</v>
      </c>
      <c r="C80" s="11">
        <v>10</v>
      </c>
      <c r="D80" s="11">
        <v>0</v>
      </c>
      <c r="E80" s="5">
        <f t="shared" si="11"/>
        <v>10</v>
      </c>
      <c r="F80" s="11"/>
    </row>
    <row r="81" ht="25" customHeight="1" spans="1:6">
      <c r="A81" s="11"/>
      <c r="B81" s="10" t="s">
        <v>91</v>
      </c>
      <c r="C81" s="11">
        <v>4</v>
      </c>
      <c r="D81" s="11">
        <v>0</v>
      </c>
      <c r="E81" s="5">
        <f t="shared" si="11"/>
        <v>4</v>
      </c>
      <c r="F81" s="11"/>
    </row>
    <row r="82" ht="25" customHeight="1" spans="1:6">
      <c r="A82" s="11"/>
      <c r="B82" s="10" t="s">
        <v>92</v>
      </c>
      <c r="C82" s="11">
        <v>2</v>
      </c>
      <c r="D82" s="11">
        <v>0</v>
      </c>
      <c r="E82" s="5">
        <f t="shared" si="11"/>
        <v>2</v>
      </c>
      <c r="F82" s="11"/>
    </row>
    <row r="83" ht="25" customHeight="1" spans="1:6">
      <c r="A83" s="11"/>
      <c r="B83" s="10" t="s">
        <v>93</v>
      </c>
      <c r="C83" s="11">
        <v>11</v>
      </c>
      <c r="D83" s="11">
        <v>0</v>
      </c>
      <c r="E83" s="5">
        <f t="shared" si="11"/>
        <v>11</v>
      </c>
      <c r="F83" s="11"/>
    </row>
    <row r="84" ht="25" customHeight="1" spans="1:6">
      <c r="A84" s="11"/>
      <c r="B84" s="10" t="s">
        <v>94</v>
      </c>
      <c r="C84" s="11">
        <v>26</v>
      </c>
      <c r="D84" s="11">
        <v>0</v>
      </c>
      <c r="E84" s="5">
        <f t="shared" si="11"/>
        <v>26</v>
      </c>
      <c r="F84" s="11"/>
    </row>
    <row r="85" ht="25" customHeight="1" spans="1:6">
      <c r="A85" s="11"/>
      <c r="B85" s="10" t="s">
        <v>95</v>
      </c>
      <c r="C85" s="11">
        <v>16</v>
      </c>
      <c r="D85" s="11">
        <v>0</v>
      </c>
      <c r="E85" s="5">
        <f t="shared" si="11"/>
        <v>16</v>
      </c>
      <c r="F85" s="11"/>
    </row>
    <row r="86" ht="25" customHeight="1" spans="1:6">
      <c r="A86" s="11"/>
      <c r="B86" s="8" t="s">
        <v>15</v>
      </c>
      <c r="C86" s="8">
        <f>SUM(C79:C85)</f>
        <v>72</v>
      </c>
      <c r="D86" s="8">
        <f>SUM(D79:D85)</f>
        <v>0</v>
      </c>
      <c r="E86" s="8">
        <f>SUM(E79:E85)</f>
        <v>72</v>
      </c>
      <c r="F86" s="11"/>
    </row>
    <row r="87" ht="25" customHeight="1" spans="1:6">
      <c r="A87" s="11" t="s">
        <v>96</v>
      </c>
      <c r="B87" s="10" t="s">
        <v>97</v>
      </c>
      <c r="C87" s="11">
        <v>6</v>
      </c>
      <c r="D87" s="11">
        <v>0</v>
      </c>
      <c r="E87" s="5">
        <f t="shared" ref="E87:E95" si="12">C87+D87</f>
        <v>6</v>
      </c>
      <c r="F87" s="11" t="s">
        <v>98</v>
      </c>
    </row>
    <row r="88" ht="25" customHeight="1" spans="1:6">
      <c r="A88" s="11"/>
      <c r="B88" s="10" t="s">
        <v>99</v>
      </c>
      <c r="C88" s="11">
        <v>3</v>
      </c>
      <c r="D88" s="11">
        <v>0</v>
      </c>
      <c r="E88" s="5">
        <f t="shared" si="12"/>
        <v>3</v>
      </c>
      <c r="F88" s="11"/>
    </row>
    <row r="89" ht="25" customHeight="1" spans="1:6">
      <c r="A89" s="11"/>
      <c r="B89" s="10" t="s">
        <v>100</v>
      </c>
      <c r="C89" s="11">
        <v>6</v>
      </c>
      <c r="D89" s="11">
        <v>0</v>
      </c>
      <c r="E89" s="5">
        <f t="shared" si="12"/>
        <v>6</v>
      </c>
      <c r="F89" s="11"/>
    </row>
    <row r="90" ht="25" customHeight="1" spans="1:6">
      <c r="A90" s="11"/>
      <c r="B90" s="10" t="s">
        <v>101</v>
      </c>
      <c r="C90" s="11">
        <v>2</v>
      </c>
      <c r="D90" s="11">
        <v>0</v>
      </c>
      <c r="E90" s="5">
        <f t="shared" si="12"/>
        <v>2</v>
      </c>
      <c r="F90" s="11"/>
    </row>
    <row r="91" ht="25" customHeight="1" spans="1:6">
      <c r="A91" s="11"/>
      <c r="B91" s="10" t="s">
        <v>102</v>
      </c>
      <c r="C91" s="11">
        <v>3</v>
      </c>
      <c r="D91" s="11">
        <v>0</v>
      </c>
      <c r="E91" s="5">
        <f t="shared" si="12"/>
        <v>3</v>
      </c>
      <c r="F91" s="11"/>
    </row>
    <row r="92" ht="25" customHeight="1" spans="1:6">
      <c r="A92" s="11"/>
      <c r="B92" s="10" t="s">
        <v>103</v>
      </c>
      <c r="C92" s="11">
        <v>4</v>
      </c>
      <c r="D92" s="11">
        <v>0</v>
      </c>
      <c r="E92" s="5">
        <f t="shared" si="12"/>
        <v>4</v>
      </c>
      <c r="F92" s="11"/>
    </row>
    <row r="93" ht="25" customHeight="1" spans="1:6">
      <c r="A93" s="11"/>
      <c r="B93" s="10" t="s">
        <v>88</v>
      </c>
      <c r="C93" s="11">
        <v>2</v>
      </c>
      <c r="D93" s="11">
        <v>0</v>
      </c>
      <c r="E93" s="5">
        <f t="shared" si="12"/>
        <v>2</v>
      </c>
      <c r="F93" s="11"/>
    </row>
    <row r="94" ht="25" customHeight="1" spans="1:6">
      <c r="A94" s="11"/>
      <c r="B94" s="10" t="s">
        <v>104</v>
      </c>
      <c r="C94" s="11">
        <v>14</v>
      </c>
      <c r="D94" s="11">
        <v>0</v>
      </c>
      <c r="E94" s="5">
        <f t="shared" si="12"/>
        <v>14</v>
      </c>
      <c r="F94" s="11"/>
    </row>
    <row r="95" ht="25" customHeight="1" spans="1:6">
      <c r="A95" s="11"/>
      <c r="B95" s="10" t="s">
        <v>105</v>
      </c>
      <c r="C95" s="11">
        <v>9</v>
      </c>
      <c r="D95" s="11">
        <v>0</v>
      </c>
      <c r="E95" s="5">
        <f t="shared" si="12"/>
        <v>9</v>
      </c>
      <c r="F95" s="11"/>
    </row>
    <row r="96" ht="25" customHeight="1" spans="1:6">
      <c r="A96" s="11"/>
      <c r="B96" s="8" t="s">
        <v>15</v>
      </c>
      <c r="C96" s="8">
        <f>SUM(C87:C95)</f>
        <v>49</v>
      </c>
      <c r="D96" s="8">
        <f>SUM(D87:D95)</f>
        <v>0</v>
      </c>
      <c r="E96" s="8">
        <f>SUM(E87:E95)</f>
        <v>49</v>
      </c>
      <c r="F96" s="11"/>
    </row>
    <row r="97" ht="25" customHeight="1" spans="1:6">
      <c r="A97" s="11" t="s">
        <v>106</v>
      </c>
      <c r="B97" s="10" t="s">
        <v>107</v>
      </c>
      <c r="C97" s="11">
        <v>6</v>
      </c>
      <c r="D97" s="11">
        <v>0</v>
      </c>
      <c r="E97" s="5">
        <f t="shared" ref="E97:E109" si="13">C97+D97</f>
        <v>6</v>
      </c>
      <c r="F97" s="11" t="s">
        <v>108</v>
      </c>
    </row>
    <row r="98" ht="25" customHeight="1" spans="1:6">
      <c r="A98" s="11"/>
      <c r="B98" s="10" t="s">
        <v>109</v>
      </c>
      <c r="C98" s="11">
        <v>10</v>
      </c>
      <c r="D98" s="11">
        <v>0</v>
      </c>
      <c r="E98" s="5">
        <f t="shared" si="13"/>
        <v>10</v>
      </c>
      <c r="F98" s="11"/>
    </row>
    <row r="99" ht="25" customHeight="1" spans="1:6">
      <c r="A99" s="11"/>
      <c r="B99" s="10" t="s">
        <v>110</v>
      </c>
      <c r="C99" s="11">
        <v>4</v>
      </c>
      <c r="D99" s="11">
        <v>0</v>
      </c>
      <c r="E99" s="5">
        <f t="shared" si="13"/>
        <v>4</v>
      </c>
      <c r="F99" s="11"/>
    </row>
    <row r="100" ht="25" customHeight="1" spans="1:6">
      <c r="A100" s="11"/>
      <c r="B100" s="10" t="s">
        <v>111</v>
      </c>
      <c r="C100" s="11">
        <v>13</v>
      </c>
      <c r="D100" s="11">
        <v>0</v>
      </c>
      <c r="E100" s="5">
        <f t="shared" si="13"/>
        <v>13</v>
      </c>
      <c r="F100" s="11"/>
    </row>
    <row r="101" ht="25" customHeight="1" spans="1:6">
      <c r="A101" s="11"/>
      <c r="B101" s="10" t="s">
        <v>112</v>
      </c>
      <c r="C101" s="11">
        <v>8</v>
      </c>
      <c r="D101" s="11">
        <v>0</v>
      </c>
      <c r="E101" s="5">
        <f t="shared" si="13"/>
        <v>8</v>
      </c>
      <c r="F101" s="11"/>
    </row>
    <row r="102" ht="25" customHeight="1" spans="1:6">
      <c r="A102" s="11"/>
      <c r="B102" s="10" t="s">
        <v>113</v>
      </c>
      <c r="C102" s="11">
        <v>8</v>
      </c>
      <c r="D102" s="11">
        <v>0</v>
      </c>
      <c r="E102" s="5">
        <f t="shared" si="13"/>
        <v>8</v>
      </c>
      <c r="F102" s="11"/>
    </row>
    <row r="103" ht="25" customHeight="1" spans="1:6">
      <c r="A103" s="11"/>
      <c r="B103" s="10" t="s">
        <v>114</v>
      </c>
      <c r="C103" s="11">
        <v>4</v>
      </c>
      <c r="D103" s="11">
        <v>0</v>
      </c>
      <c r="E103" s="5">
        <f t="shared" si="13"/>
        <v>4</v>
      </c>
      <c r="F103" s="11"/>
    </row>
    <row r="104" ht="25" customHeight="1" spans="1:6">
      <c r="A104" s="11"/>
      <c r="B104" s="10" t="s">
        <v>115</v>
      </c>
      <c r="C104" s="11">
        <v>5</v>
      </c>
      <c r="D104" s="11">
        <v>0</v>
      </c>
      <c r="E104" s="5">
        <f t="shared" si="13"/>
        <v>5</v>
      </c>
      <c r="F104" s="11"/>
    </row>
    <row r="105" ht="25" customHeight="1" spans="1:6">
      <c r="A105" s="11"/>
      <c r="B105" s="10" t="s">
        <v>116</v>
      </c>
      <c r="C105" s="11">
        <v>7</v>
      </c>
      <c r="D105" s="11">
        <v>0</v>
      </c>
      <c r="E105" s="5">
        <f t="shared" si="13"/>
        <v>7</v>
      </c>
      <c r="F105" s="11"/>
    </row>
    <row r="106" ht="25" customHeight="1" spans="1:6">
      <c r="A106" s="11"/>
      <c r="B106" s="10" t="s">
        <v>117</v>
      </c>
      <c r="C106" s="11">
        <v>1</v>
      </c>
      <c r="D106" s="11">
        <v>0</v>
      </c>
      <c r="E106" s="5">
        <f t="shared" si="13"/>
        <v>1</v>
      </c>
      <c r="F106" s="11"/>
    </row>
    <row r="107" ht="25" customHeight="1" spans="1:6">
      <c r="A107" s="11"/>
      <c r="B107" s="10" t="s">
        <v>118</v>
      </c>
      <c r="C107" s="11">
        <v>9</v>
      </c>
      <c r="D107" s="11">
        <v>0</v>
      </c>
      <c r="E107" s="5">
        <f t="shared" si="13"/>
        <v>9</v>
      </c>
      <c r="F107" s="11"/>
    </row>
    <row r="108" ht="25" customHeight="1" spans="1:6">
      <c r="A108" s="11"/>
      <c r="B108" s="10" t="s">
        <v>119</v>
      </c>
      <c r="C108" s="11">
        <v>51</v>
      </c>
      <c r="D108" s="11">
        <v>0</v>
      </c>
      <c r="E108" s="5">
        <f t="shared" si="13"/>
        <v>51</v>
      </c>
      <c r="F108" s="11"/>
    </row>
    <row r="109" ht="25" customHeight="1" spans="1:6">
      <c r="A109" s="11"/>
      <c r="B109" s="10" t="s">
        <v>120</v>
      </c>
      <c r="C109" s="11">
        <v>0</v>
      </c>
      <c r="D109" s="11">
        <v>10</v>
      </c>
      <c r="E109" s="5">
        <f t="shared" si="13"/>
        <v>10</v>
      </c>
      <c r="F109" s="11"/>
    </row>
    <row r="110" ht="25" customHeight="1" spans="1:6">
      <c r="A110" s="11"/>
      <c r="B110" s="8" t="s">
        <v>15</v>
      </c>
      <c r="C110" s="8">
        <f>SUM(C97:C109)</f>
        <v>126</v>
      </c>
      <c r="D110" s="8">
        <f>SUM(D97:D109)</f>
        <v>10</v>
      </c>
      <c r="E110" s="8">
        <f>SUM(E97:E109)</f>
        <v>136</v>
      </c>
      <c r="F110" s="11"/>
    </row>
    <row r="111" ht="25" customHeight="1" spans="1:6">
      <c r="A111" s="11" t="s">
        <v>121</v>
      </c>
      <c r="B111" s="10" t="s">
        <v>122</v>
      </c>
      <c r="C111" s="13">
        <v>26</v>
      </c>
      <c r="D111" s="10">
        <v>2</v>
      </c>
      <c r="E111" s="5">
        <f t="shared" ref="E111:E119" si="14">C111+D111</f>
        <v>28</v>
      </c>
      <c r="F111" s="11" t="s">
        <v>123</v>
      </c>
    </row>
    <row r="112" ht="25" customHeight="1" spans="1:6">
      <c r="A112" s="11"/>
      <c r="B112" s="10" t="s">
        <v>124</v>
      </c>
      <c r="C112" s="13">
        <v>24</v>
      </c>
      <c r="D112" s="10">
        <v>0</v>
      </c>
      <c r="E112" s="5">
        <f t="shared" si="14"/>
        <v>24</v>
      </c>
      <c r="F112" s="11"/>
    </row>
    <row r="113" ht="25" customHeight="1" spans="1:6">
      <c r="A113" s="11"/>
      <c r="B113" s="10" t="s">
        <v>125</v>
      </c>
      <c r="C113" s="13">
        <v>5</v>
      </c>
      <c r="D113" s="10">
        <v>0</v>
      </c>
      <c r="E113" s="5">
        <f t="shared" si="14"/>
        <v>5</v>
      </c>
      <c r="F113" s="11"/>
    </row>
    <row r="114" ht="25" customHeight="1" spans="1:6">
      <c r="A114" s="11"/>
      <c r="B114" s="10" t="s">
        <v>126</v>
      </c>
      <c r="C114" s="13">
        <v>46</v>
      </c>
      <c r="D114" s="10">
        <v>0</v>
      </c>
      <c r="E114" s="5">
        <f t="shared" si="14"/>
        <v>46</v>
      </c>
      <c r="F114" s="11"/>
    </row>
    <row r="115" ht="25" customHeight="1" spans="1:6">
      <c r="A115" s="11"/>
      <c r="B115" s="10" t="s">
        <v>127</v>
      </c>
      <c r="C115" s="13">
        <v>26</v>
      </c>
      <c r="D115" s="10">
        <v>0</v>
      </c>
      <c r="E115" s="5">
        <f t="shared" si="14"/>
        <v>26</v>
      </c>
      <c r="F115" s="11"/>
    </row>
    <row r="116" ht="25" customHeight="1" spans="1:6">
      <c r="A116" s="11"/>
      <c r="B116" s="10" t="s">
        <v>128</v>
      </c>
      <c r="C116" s="13">
        <v>3</v>
      </c>
      <c r="D116" s="10">
        <v>0</v>
      </c>
      <c r="E116" s="5">
        <f t="shared" si="14"/>
        <v>3</v>
      </c>
      <c r="F116" s="11"/>
    </row>
    <row r="117" ht="25" customHeight="1" spans="1:6">
      <c r="A117" s="11"/>
      <c r="B117" s="10" t="s">
        <v>129</v>
      </c>
      <c r="C117" s="13">
        <v>31</v>
      </c>
      <c r="D117" s="10">
        <v>0</v>
      </c>
      <c r="E117" s="5">
        <f t="shared" si="14"/>
        <v>31</v>
      </c>
      <c r="F117" s="11"/>
    </row>
    <row r="118" ht="25" customHeight="1" spans="1:6">
      <c r="A118" s="11"/>
      <c r="B118" s="10" t="s">
        <v>130</v>
      </c>
      <c r="C118" s="13">
        <v>0</v>
      </c>
      <c r="D118" s="10">
        <v>1</v>
      </c>
      <c r="E118" s="5">
        <f t="shared" si="14"/>
        <v>1</v>
      </c>
      <c r="F118" s="11"/>
    </row>
    <row r="119" ht="25" customHeight="1" spans="1:6">
      <c r="A119" s="11"/>
      <c r="B119" s="10" t="s">
        <v>131</v>
      </c>
      <c r="C119" s="13">
        <v>0</v>
      </c>
      <c r="D119" s="10">
        <v>1</v>
      </c>
      <c r="E119" s="5">
        <f t="shared" si="14"/>
        <v>1</v>
      </c>
      <c r="F119" s="11"/>
    </row>
    <row r="120" ht="25" customHeight="1" spans="1:6">
      <c r="A120" s="11"/>
      <c r="B120" s="8" t="s">
        <v>15</v>
      </c>
      <c r="C120" s="8">
        <f>SUM(C111:C119)</f>
        <v>161</v>
      </c>
      <c r="D120" s="8">
        <f>SUM(D111:D119)</f>
        <v>4</v>
      </c>
      <c r="E120" s="8">
        <f>SUM(E111:E119)</f>
        <v>165</v>
      </c>
      <c r="F120" s="11"/>
    </row>
    <row r="121" ht="25" customHeight="1" spans="1:6">
      <c r="A121" s="11" t="s">
        <v>132</v>
      </c>
      <c r="B121" s="11" t="s">
        <v>133</v>
      </c>
      <c r="C121" s="11">
        <v>100</v>
      </c>
      <c r="D121" s="11">
        <v>0</v>
      </c>
      <c r="E121" s="5">
        <f t="shared" ref="E121:E133" si="15">C121+D121</f>
        <v>100</v>
      </c>
      <c r="F121" s="11" t="s">
        <v>134</v>
      </c>
    </row>
    <row r="122" ht="25" customHeight="1" spans="1:6">
      <c r="A122" s="11"/>
      <c r="B122" s="11" t="s">
        <v>135</v>
      </c>
      <c r="C122" s="11">
        <v>6</v>
      </c>
      <c r="D122" s="11">
        <v>0</v>
      </c>
      <c r="E122" s="5">
        <f t="shared" si="15"/>
        <v>6</v>
      </c>
      <c r="F122" s="11"/>
    </row>
    <row r="123" ht="25" customHeight="1" spans="1:6">
      <c r="A123" s="11"/>
      <c r="B123" s="8" t="s">
        <v>15</v>
      </c>
      <c r="C123" s="8">
        <f>SUM(C121:C122)</f>
        <v>106</v>
      </c>
      <c r="D123" s="8">
        <f>SUM(D121:D122)</f>
        <v>0</v>
      </c>
      <c r="E123" s="8">
        <f>SUM(E121:E122)</f>
        <v>106</v>
      </c>
      <c r="F123" s="11"/>
    </row>
    <row r="124" ht="25" customHeight="1" spans="1:6">
      <c r="A124" s="11" t="s">
        <v>136</v>
      </c>
      <c r="B124" s="11" t="s">
        <v>137</v>
      </c>
      <c r="C124" s="11">
        <v>12</v>
      </c>
      <c r="D124" s="11">
        <v>0</v>
      </c>
      <c r="E124" s="5">
        <f t="shared" si="15"/>
        <v>12</v>
      </c>
      <c r="F124" s="11" t="s">
        <v>138</v>
      </c>
    </row>
    <row r="125" ht="25" customHeight="1" spans="1:6">
      <c r="A125" s="11"/>
      <c r="B125" s="11" t="s">
        <v>139</v>
      </c>
      <c r="C125" s="11">
        <v>18</v>
      </c>
      <c r="D125" s="11">
        <v>0</v>
      </c>
      <c r="E125" s="5">
        <f t="shared" si="15"/>
        <v>18</v>
      </c>
      <c r="F125" s="11"/>
    </row>
    <row r="126" ht="25" customHeight="1" spans="1:6">
      <c r="A126" s="11"/>
      <c r="B126" s="11" t="s">
        <v>140</v>
      </c>
      <c r="C126" s="11">
        <v>10</v>
      </c>
      <c r="D126" s="11">
        <v>0</v>
      </c>
      <c r="E126" s="5">
        <f t="shared" si="15"/>
        <v>10</v>
      </c>
      <c r="F126" s="11"/>
    </row>
    <row r="127" ht="25" customHeight="1" spans="1:6">
      <c r="A127" s="11"/>
      <c r="B127" s="11" t="s">
        <v>141</v>
      </c>
      <c r="C127" s="11">
        <v>8</v>
      </c>
      <c r="D127" s="11">
        <v>0</v>
      </c>
      <c r="E127" s="5">
        <f t="shared" si="15"/>
        <v>8</v>
      </c>
      <c r="F127" s="11"/>
    </row>
    <row r="128" ht="25" customHeight="1" spans="1:6">
      <c r="A128" s="11"/>
      <c r="B128" s="11" t="s">
        <v>142</v>
      </c>
      <c r="C128" s="11">
        <v>6</v>
      </c>
      <c r="D128" s="11">
        <v>0</v>
      </c>
      <c r="E128" s="5">
        <f t="shared" si="15"/>
        <v>6</v>
      </c>
      <c r="F128" s="11"/>
    </row>
    <row r="129" ht="25" customHeight="1" spans="1:6">
      <c r="A129" s="11"/>
      <c r="B129" s="11" t="s">
        <v>143</v>
      </c>
      <c r="C129" s="11">
        <v>6</v>
      </c>
      <c r="D129" s="11">
        <v>0</v>
      </c>
      <c r="E129" s="5">
        <f t="shared" si="15"/>
        <v>6</v>
      </c>
      <c r="F129" s="11"/>
    </row>
    <row r="130" ht="25" customHeight="1" spans="1:6">
      <c r="A130" s="11"/>
      <c r="B130" s="11" t="s">
        <v>144</v>
      </c>
      <c r="C130" s="11">
        <v>5</v>
      </c>
      <c r="D130" s="11">
        <v>0</v>
      </c>
      <c r="E130" s="5">
        <f t="shared" si="15"/>
        <v>5</v>
      </c>
      <c r="F130" s="11"/>
    </row>
    <row r="131" ht="25" customHeight="1" spans="1:6">
      <c r="A131" s="11"/>
      <c r="B131" s="11" t="s">
        <v>145</v>
      </c>
      <c r="C131" s="11">
        <v>6</v>
      </c>
      <c r="D131" s="11">
        <v>0</v>
      </c>
      <c r="E131" s="5">
        <f t="shared" si="15"/>
        <v>6</v>
      </c>
      <c r="F131" s="11"/>
    </row>
    <row r="132" ht="25" customHeight="1" spans="1:6">
      <c r="A132" s="11"/>
      <c r="B132" s="11" t="s">
        <v>146</v>
      </c>
      <c r="C132" s="11">
        <v>33</v>
      </c>
      <c r="D132" s="11">
        <v>0</v>
      </c>
      <c r="E132" s="5">
        <f t="shared" si="15"/>
        <v>33</v>
      </c>
      <c r="F132" s="11"/>
    </row>
    <row r="133" ht="25" customHeight="1" spans="1:6">
      <c r="A133" s="11"/>
      <c r="B133" s="11" t="s">
        <v>147</v>
      </c>
      <c r="C133" s="11">
        <v>24</v>
      </c>
      <c r="D133" s="11">
        <v>0</v>
      </c>
      <c r="E133" s="5">
        <f t="shared" si="15"/>
        <v>24</v>
      </c>
      <c r="F133" s="11"/>
    </row>
    <row r="134" ht="25" customHeight="1" spans="1:6">
      <c r="A134" s="11"/>
      <c r="B134" s="8" t="s">
        <v>15</v>
      </c>
      <c r="C134" s="8">
        <f>SUM(C124:C133)</f>
        <v>128</v>
      </c>
      <c r="D134" s="8">
        <f>SUM(D124:D133)</f>
        <v>0</v>
      </c>
      <c r="E134" s="8">
        <f>SUM(E124:E133)</f>
        <v>128</v>
      </c>
      <c r="F134" s="11"/>
    </row>
    <row r="135" ht="25" customHeight="1" spans="1:6">
      <c r="A135" s="14" t="s">
        <v>148</v>
      </c>
      <c r="B135" s="5" t="s">
        <v>149</v>
      </c>
      <c r="C135" s="11">
        <v>18</v>
      </c>
      <c r="D135" s="11">
        <v>0</v>
      </c>
      <c r="E135" s="5">
        <f t="shared" ref="E135:E141" si="16">C135+D135</f>
        <v>18</v>
      </c>
      <c r="F135" s="11" t="s">
        <v>150</v>
      </c>
    </row>
    <row r="136" ht="25" customHeight="1" spans="1:6">
      <c r="A136" s="10"/>
      <c r="B136" s="8" t="s">
        <v>15</v>
      </c>
      <c r="C136" s="8">
        <v>18</v>
      </c>
      <c r="D136" s="8">
        <v>0</v>
      </c>
      <c r="E136" s="8">
        <v>18</v>
      </c>
      <c r="F136" s="11"/>
    </row>
    <row r="137" ht="25" customHeight="1" spans="1:6">
      <c r="A137" s="14" t="s">
        <v>151</v>
      </c>
      <c r="B137" s="5" t="s">
        <v>152</v>
      </c>
      <c r="C137" s="5">
        <v>10</v>
      </c>
      <c r="D137" s="5">
        <v>0</v>
      </c>
      <c r="E137" s="5">
        <f t="shared" si="16"/>
        <v>10</v>
      </c>
      <c r="F137" s="5" t="s">
        <v>153</v>
      </c>
    </row>
    <row r="138" ht="25" customHeight="1" spans="1:6">
      <c r="A138" s="10"/>
      <c r="B138" s="8" t="s">
        <v>15</v>
      </c>
      <c r="C138" s="8">
        <v>10</v>
      </c>
      <c r="D138" s="8">
        <v>0</v>
      </c>
      <c r="E138" s="8">
        <v>10</v>
      </c>
      <c r="F138" s="5"/>
    </row>
    <row r="139" ht="25" customHeight="1" spans="1:6">
      <c r="A139" s="10" t="s">
        <v>154</v>
      </c>
      <c r="B139" s="5" t="s">
        <v>55</v>
      </c>
      <c r="C139" s="11">
        <v>24</v>
      </c>
      <c r="D139" s="11">
        <v>0</v>
      </c>
      <c r="E139" s="5">
        <f t="shared" si="16"/>
        <v>24</v>
      </c>
      <c r="F139" s="5" t="s">
        <v>155</v>
      </c>
    </row>
    <row r="140" ht="25" customHeight="1" spans="1:6">
      <c r="A140" s="10"/>
      <c r="B140" s="5" t="s">
        <v>40</v>
      </c>
      <c r="C140" s="11">
        <v>14</v>
      </c>
      <c r="D140" s="11">
        <v>2</v>
      </c>
      <c r="E140" s="5">
        <f t="shared" si="16"/>
        <v>16</v>
      </c>
      <c r="F140" s="5"/>
    </row>
    <row r="141" ht="25" customHeight="1" spans="1:6">
      <c r="A141" s="10"/>
      <c r="B141" s="5" t="s">
        <v>44</v>
      </c>
      <c r="C141" s="11">
        <v>13</v>
      </c>
      <c r="D141" s="11">
        <v>0</v>
      </c>
      <c r="E141" s="5">
        <f t="shared" si="16"/>
        <v>13</v>
      </c>
      <c r="F141" s="5"/>
    </row>
    <row r="142" ht="25" customHeight="1" spans="1:6">
      <c r="A142" s="10"/>
      <c r="B142" s="8" t="s">
        <v>15</v>
      </c>
      <c r="C142" s="8">
        <f>SUM(C139:C141)</f>
        <v>51</v>
      </c>
      <c r="D142" s="8">
        <f>SUM(D139:D141)</f>
        <v>2</v>
      </c>
      <c r="E142" s="8">
        <f>SUM(E139:E141)</f>
        <v>53</v>
      </c>
      <c r="F142" s="5"/>
    </row>
    <row r="143" ht="25" customHeight="1" spans="1:6">
      <c r="A143" s="10" t="s">
        <v>156</v>
      </c>
      <c r="B143" s="5" t="s">
        <v>157</v>
      </c>
      <c r="C143" s="11">
        <v>1</v>
      </c>
      <c r="D143" s="11">
        <v>10</v>
      </c>
      <c r="E143" s="5">
        <f t="shared" ref="E143:E151" si="17">C143+D143</f>
        <v>11</v>
      </c>
      <c r="F143" s="11" t="s">
        <v>158</v>
      </c>
    </row>
    <row r="144" ht="25" customHeight="1" spans="1:6">
      <c r="A144" s="10"/>
      <c r="B144" s="8" t="s">
        <v>15</v>
      </c>
      <c r="C144" s="8">
        <v>1</v>
      </c>
      <c r="D144" s="8">
        <v>10</v>
      </c>
      <c r="E144" s="8">
        <v>11</v>
      </c>
      <c r="F144" s="11"/>
    </row>
    <row r="145" ht="25" customHeight="1" spans="1:6">
      <c r="A145" s="10" t="s">
        <v>159</v>
      </c>
      <c r="B145" s="10" t="s">
        <v>160</v>
      </c>
      <c r="C145" s="11">
        <v>14</v>
      </c>
      <c r="D145" s="11">
        <v>0</v>
      </c>
      <c r="E145" s="5">
        <f t="shared" si="17"/>
        <v>14</v>
      </c>
      <c r="F145" s="11" t="s">
        <v>161</v>
      </c>
    </row>
    <row r="146" ht="25" customHeight="1" spans="1:6">
      <c r="A146" s="10"/>
      <c r="B146" s="10" t="s">
        <v>162</v>
      </c>
      <c r="C146" s="11">
        <v>0</v>
      </c>
      <c r="D146" s="11">
        <v>7</v>
      </c>
      <c r="E146" s="5">
        <f t="shared" si="17"/>
        <v>7</v>
      </c>
      <c r="F146" s="11"/>
    </row>
    <row r="147" ht="25" customHeight="1" spans="1:6">
      <c r="A147" s="10"/>
      <c r="B147" s="10" t="s">
        <v>163</v>
      </c>
      <c r="C147" s="11">
        <v>0</v>
      </c>
      <c r="D147" s="11">
        <v>5</v>
      </c>
      <c r="E147" s="5">
        <f t="shared" si="17"/>
        <v>5</v>
      </c>
      <c r="F147" s="11"/>
    </row>
    <row r="148" ht="25" customHeight="1" spans="1:6">
      <c r="A148" s="10"/>
      <c r="B148" s="10" t="s">
        <v>164</v>
      </c>
      <c r="C148" s="11">
        <v>0</v>
      </c>
      <c r="D148" s="11">
        <v>4</v>
      </c>
      <c r="E148" s="5">
        <f t="shared" si="17"/>
        <v>4</v>
      </c>
      <c r="F148" s="11"/>
    </row>
    <row r="149" ht="25" customHeight="1" spans="1:6">
      <c r="A149" s="10"/>
      <c r="B149" s="10" t="s">
        <v>165</v>
      </c>
      <c r="C149" s="11">
        <v>15</v>
      </c>
      <c r="D149" s="11">
        <v>0</v>
      </c>
      <c r="E149" s="5">
        <f t="shared" si="17"/>
        <v>15</v>
      </c>
      <c r="F149" s="11"/>
    </row>
    <row r="150" ht="25" customHeight="1" spans="1:6">
      <c r="A150" s="10"/>
      <c r="B150" s="10" t="s">
        <v>166</v>
      </c>
      <c r="C150" s="11">
        <v>5</v>
      </c>
      <c r="D150" s="11">
        <v>0</v>
      </c>
      <c r="E150" s="5">
        <f t="shared" si="17"/>
        <v>5</v>
      </c>
      <c r="F150" s="11"/>
    </row>
    <row r="151" ht="25" customHeight="1" spans="1:6">
      <c r="A151" s="10"/>
      <c r="B151" s="10" t="s">
        <v>167</v>
      </c>
      <c r="C151" s="11">
        <v>39</v>
      </c>
      <c r="D151" s="11">
        <v>14</v>
      </c>
      <c r="E151" s="5">
        <f t="shared" si="17"/>
        <v>53</v>
      </c>
      <c r="F151" s="11"/>
    </row>
    <row r="152" ht="25" customHeight="1" spans="1:6">
      <c r="A152" s="10"/>
      <c r="B152" s="8" t="s">
        <v>15</v>
      </c>
      <c r="C152" s="8">
        <f>SUM(C145:C151)</f>
        <v>73</v>
      </c>
      <c r="D152" s="8">
        <f>SUM(D145:D151)</f>
        <v>30</v>
      </c>
      <c r="E152" s="8">
        <f>SUM(E145:E151)</f>
        <v>103</v>
      </c>
      <c r="F152" s="11"/>
    </row>
    <row r="153" ht="25" customHeight="1" spans="1:6">
      <c r="A153" s="10" t="s">
        <v>168</v>
      </c>
      <c r="B153" s="5" t="s">
        <v>169</v>
      </c>
      <c r="C153" s="11">
        <v>33</v>
      </c>
      <c r="D153" s="11">
        <v>0</v>
      </c>
      <c r="E153" s="5">
        <f t="shared" ref="E153:E156" si="18">C153+D153</f>
        <v>33</v>
      </c>
      <c r="F153" s="11" t="s">
        <v>170</v>
      </c>
    </row>
    <row r="154" ht="25" customHeight="1" spans="1:6">
      <c r="A154" s="10"/>
      <c r="B154" s="5" t="s">
        <v>171</v>
      </c>
      <c r="C154" s="11">
        <v>0</v>
      </c>
      <c r="D154" s="11">
        <v>7</v>
      </c>
      <c r="E154" s="5">
        <f t="shared" si="18"/>
        <v>7</v>
      </c>
      <c r="F154" s="11"/>
    </row>
    <row r="155" ht="25" customHeight="1" spans="1:6">
      <c r="A155" s="10"/>
      <c r="B155" s="8" t="s">
        <v>15</v>
      </c>
      <c r="C155" s="8">
        <f>SUM(C153:C154)</f>
        <v>33</v>
      </c>
      <c r="D155" s="8">
        <f>SUM(D153:D154)</f>
        <v>7</v>
      </c>
      <c r="E155" s="8">
        <f>SUM(E153:E154)</f>
        <v>40</v>
      </c>
      <c r="F155" s="11"/>
    </row>
    <row r="156" ht="25" customHeight="1" spans="1:6">
      <c r="A156" s="10" t="s">
        <v>172</v>
      </c>
      <c r="B156" s="5" t="s">
        <v>173</v>
      </c>
      <c r="C156" s="11">
        <v>5</v>
      </c>
      <c r="D156" s="11">
        <v>0</v>
      </c>
      <c r="E156" s="5">
        <f t="shared" si="18"/>
        <v>5</v>
      </c>
      <c r="F156" s="11" t="s">
        <v>174</v>
      </c>
    </row>
    <row r="157" ht="25" customHeight="1" spans="1:6">
      <c r="A157" s="10"/>
      <c r="B157" s="8" t="s">
        <v>15</v>
      </c>
      <c r="C157" s="8">
        <v>5</v>
      </c>
      <c r="D157" s="8">
        <v>0</v>
      </c>
      <c r="E157" s="8">
        <v>5</v>
      </c>
      <c r="F157" s="11"/>
    </row>
    <row r="158" ht="25" customHeight="1" spans="1:6">
      <c r="A158" s="10" t="s">
        <v>175</v>
      </c>
      <c r="B158" s="5" t="s">
        <v>176</v>
      </c>
      <c r="C158" s="11">
        <v>36</v>
      </c>
      <c r="D158" s="11">
        <v>4</v>
      </c>
      <c r="E158" s="5">
        <f t="shared" ref="E158:E177" si="19">C158+D158</f>
        <v>40</v>
      </c>
      <c r="F158" s="11" t="s">
        <v>177</v>
      </c>
    </row>
    <row r="159" ht="25" customHeight="1" spans="1:6">
      <c r="A159" s="10"/>
      <c r="B159" s="8" t="s">
        <v>15</v>
      </c>
      <c r="C159" s="8">
        <v>36</v>
      </c>
      <c r="D159" s="8">
        <v>4</v>
      </c>
      <c r="E159" s="8">
        <v>40</v>
      </c>
      <c r="F159" s="11"/>
    </row>
    <row r="160" ht="25" customHeight="1" spans="1:6">
      <c r="A160" s="14" t="s">
        <v>178</v>
      </c>
      <c r="B160" s="10" t="s">
        <v>179</v>
      </c>
      <c r="C160" s="11">
        <v>3</v>
      </c>
      <c r="D160" s="11">
        <v>4</v>
      </c>
      <c r="E160" s="5">
        <f t="shared" si="19"/>
        <v>7</v>
      </c>
      <c r="F160" s="11" t="s">
        <v>180</v>
      </c>
    </row>
    <row r="161" ht="25" customHeight="1" spans="1:6">
      <c r="A161" s="10"/>
      <c r="B161" s="10" t="s">
        <v>181</v>
      </c>
      <c r="C161" s="11">
        <v>14</v>
      </c>
      <c r="D161" s="11">
        <v>30</v>
      </c>
      <c r="E161" s="5">
        <f t="shared" si="19"/>
        <v>44</v>
      </c>
      <c r="F161" s="11"/>
    </row>
    <row r="162" ht="25" customHeight="1" spans="1:6">
      <c r="A162" s="10"/>
      <c r="B162" s="10" t="s">
        <v>182</v>
      </c>
      <c r="C162" s="11">
        <v>5</v>
      </c>
      <c r="D162" s="11">
        <v>0</v>
      </c>
      <c r="E162" s="5">
        <f t="shared" si="19"/>
        <v>5</v>
      </c>
      <c r="F162" s="11"/>
    </row>
    <row r="163" ht="25" customHeight="1" spans="1:6">
      <c r="A163" s="10"/>
      <c r="B163" s="10" t="s">
        <v>183</v>
      </c>
      <c r="C163" s="11">
        <v>4</v>
      </c>
      <c r="D163" s="11">
        <v>0</v>
      </c>
      <c r="E163" s="5">
        <f t="shared" si="19"/>
        <v>4</v>
      </c>
      <c r="F163" s="11"/>
    </row>
    <row r="164" ht="25" customHeight="1" spans="1:6">
      <c r="A164" s="10"/>
      <c r="B164" s="10" t="s">
        <v>184</v>
      </c>
      <c r="C164" s="11">
        <v>0</v>
      </c>
      <c r="D164" s="11">
        <v>2</v>
      </c>
      <c r="E164" s="5">
        <f t="shared" si="19"/>
        <v>2</v>
      </c>
      <c r="F164" s="11"/>
    </row>
    <row r="165" ht="25" customHeight="1" spans="1:6">
      <c r="A165" s="10"/>
      <c r="B165" s="10" t="s">
        <v>185</v>
      </c>
      <c r="C165" s="11">
        <v>6</v>
      </c>
      <c r="D165" s="11">
        <v>4</v>
      </c>
      <c r="E165" s="5">
        <f t="shared" si="19"/>
        <v>10</v>
      </c>
      <c r="F165" s="11"/>
    </row>
    <row r="166" ht="25" customHeight="1" spans="1:6">
      <c r="A166" s="10"/>
      <c r="B166" s="10" t="s">
        <v>186</v>
      </c>
      <c r="C166" s="11">
        <v>1</v>
      </c>
      <c r="D166" s="11">
        <v>0</v>
      </c>
      <c r="E166" s="5">
        <f t="shared" si="19"/>
        <v>1</v>
      </c>
      <c r="F166" s="11"/>
    </row>
    <row r="167" ht="25" customHeight="1" spans="1:6">
      <c r="A167" s="10"/>
      <c r="B167" s="10" t="s">
        <v>187</v>
      </c>
      <c r="C167" s="11">
        <v>2</v>
      </c>
      <c r="D167" s="11">
        <v>1</v>
      </c>
      <c r="E167" s="5">
        <f t="shared" si="19"/>
        <v>3</v>
      </c>
      <c r="F167" s="11"/>
    </row>
    <row r="168" ht="25" customHeight="1" spans="1:6">
      <c r="A168" s="10"/>
      <c r="B168" s="10" t="s">
        <v>188</v>
      </c>
      <c r="C168" s="11">
        <v>11</v>
      </c>
      <c r="D168" s="11">
        <v>9</v>
      </c>
      <c r="E168" s="5">
        <f t="shared" si="19"/>
        <v>20</v>
      </c>
      <c r="F168" s="11"/>
    </row>
    <row r="169" ht="25" customHeight="1" spans="1:6">
      <c r="A169" s="10"/>
      <c r="B169" s="10" t="s">
        <v>189</v>
      </c>
      <c r="C169" s="11">
        <v>12</v>
      </c>
      <c r="D169" s="11">
        <v>13</v>
      </c>
      <c r="E169" s="5">
        <f t="shared" si="19"/>
        <v>25</v>
      </c>
      <c r="F169" s="11"/>
    </row>
    <row r="170" ht="25" customHeight="1" spans="1:6">
      <c r="A170" s="10"/>
      <c r="B170" s="10" t="s">
        <v>190</v>
      </c>
      <c r="C170" s="11">
        <v>2</v>
      </c>
      <c r="D170" s="11">
        <v>0</v>
      </c>
      <c r="E170" s="5">
        <f t="shared" si="19"/>
        <v>2</v>
      </c>
      <c r="F170" s="11"/>
    </row>
    <row r="171" ht="25" customHeight="1" spans="1:6">
      <c r="A171" s="10"/>
      <c r="B171" s="10" t="s">
        <v>191</v>
      </c>
      <c r="C171" s="11">
        <v>3</v>
      </c>
      <c r="D171" s="11">
        <v>0</v>
      </c>
      <c r="E171" s="5">
        <f t="shared" si="19"/>
        <v>3</v>
      </c>
      <c r="F171" s="11"/>
    </row>
    <row r="172" ht="25" customHeight="1" spans="1:6">
      <c r="A172" s="10"/>
      <c r="B172" s="10" t="s">
        <v>192</v>
      </c>
      <c r="C172" s="11">
        <v>0</v>
      </c>
      <c r="D172" s="11">
        <v>3</v>
      </c>
      <c r="E172" s="5">
        <f t="shared" si="19"/>
        <v>3</v>
      </c>
      <c r="F172" s="11"/>
    </row>
    <row r="173" ht="25" customHeight="1" spans="1:6">
      <c r="A173" s="10"/>
      <c r="B173" s="10" t="s">
        <v>193</v>
      </c>
      <c r="C173" s="11">
        <v>6</v>
      </c>
      <c r="D173" s="11">
        <v>5</v>
      </c>
      <c r="E173" s="5">
        <f t="shared" si="19"/>
        <v>11</v>
      </c>
      <c r="F173" s="11"/>
    </row>
    <row r="174" ht="25" customHeight="1" spans="1:6">
      <c r="A174" s="10"/>
      <c r="B174" s="10" t="s">
        <v>42</v>
      </c>
      <c r="C174" s="11">
        <v>3</v>
      </c>
      <c r="D174" s="11">
        <v>0</v>
      </c>
      <c r="E174" s="5">
        <f t="shared" si="19"/>
        <v>3</v>
      </c>
      <c r="F174" s="11"/>
    </row>
    <row r="175" ht="25" customHeight="1" spans="1:6">
      <c r="A175" s="10"/>
      <c r="B175" s="10" t="s">
        <v>194</v>
      </c>
      <c r="C175" s="11">
        <v>17</v>
      </c>
      <c r="D175" s="11">
        <v>2</v>
      </c>
      <c r="E175" s="5">
        <f t="shared" si="19"/>
        <v>19</v>
      </c>
      <c r="F175" s="11"/>
    </row>
    <row r="176" ht="25" customHeight="1" spans="1:6">
      <c r="A176" s="10"/>
      <c r="B176" s="10" t="s">
        <v>195</v>
      </c>
      <c r="C176" s="11">
        <v>2</v>
      </c>
      <c r="D176" s="11">
        <v>1</v>
      </c>
      <c r="E176" s="5">
        <f t="shared" si="19"/>
        <v>3</v>
      </c>
      <c r="F176" s="11"/>
    </row>
    <row r="177" ht="25" customHeight="1" spans="1:6">
      <c r="A177" s="10"/>
      <c r="B177" s="10" t="s">
        <v>196</v>
      </c>
      <c r="C177" s="11">
        <v>13</v>
      </c>
      <c r="D177" s="11">
        <v>3</v>
      </c>
      <c r="E177" s="5">
        <f t="shared" si="19"/>
        <v>16</v>
      </c>
      <c r="F177" s="11"/>
    </row>
    <row r="178" ht="25" customHeight="1" spans="1:6">
      <c r="A178" s="10"/>
      <c r="B178" s="8" t="s">
        <v>15</v>
      </c>
      <c r="C178" s="8">
        <f>SUM(C160:C177)</f>
        <v>104</v>
      </c>
      <c r="D178" s="8">
        <f>SUM(D160:D177)</f>
        <v>77</v>
      </c>
      <c r="E178" s="8">
        <f>SUM(E160:E177)</f>
        <v>181</v>
      </c>
      <c r="F178" s="11"/>
    </row>
    <row r="179" ht="25" customHeight="1" spans="1:6">
      <c r="A179" s="10" t="s">
        <v>197</v>
      </c>
      <c r="B179" s="10" t="s">
        <v>198</v>
      </c>
      <c r="C179" s="11">
        <v>39</v>
      </c>
      <c r="D179" s="11">
        <v>14</v>
      </c>
      <c r="E179" s="5">
        <f t="shared" ref="E179:E181" si="20">C179+D179</f>
        <v>53</v>
      </c>
      <c r="F179" s="11" t="s">
        <v>199</v>
      </c>
    </row>
    <row r="180" ht="25" customHeight="1" spans="1:6">
      <c r="A180" s="10"/>
      <c r="B180" s="10" t="s">
        <v>200</v>
      </c>
      <c r="C180" s="11">
        <v>13</v>
      </c>
      <c r="D180" s="11">
        <v>2</v>
      </c>
      <c r="E180" s="5">
        <f t="shared" si="20"/>
        <v>15</v>
      </c>
      <c r="F180" s="11"/>
    </row>
    <row r="181" ht="25" customHeight="1" spans="1:6">
      <c r="A181" s="10"/>
      <c r="B181" s="10" t="s">
        <v>201</v>
      </c>
      <c r="C181" s="11">
        <v>42</v>
      </c>
      <c r="D181" s="11">
        <v>0</v>
      </c>
      <c r="E181" s="5">
        <f t="shared" si="20"/>
        <v>42</v>
      </c>
      <c r="F181" s="11"/>
    </row>
    <row r="182" ht="25" customHeight="1" spans="1:6">
      <c r="A182" s="10"/>
      <c r="B182" s="8" t="s">
        <v>15</v>
      </c>
      <c r="C182" s="8">
        <f>SUM(C179:C181)</f>
        <v>94</v>
      </c>
      <c r="D182" s="8">
        <f>SUM(D179:D181)</f>
        <v>16</v>
      </c>
      <c r="E182" s="8">
        <f>SUM(E179:E181)</f>
        <v>110</v>
      </c>
      <c r="F182" s="11"/>
    </row>
    <row r="183" ht="25" customHeight="1" spans="1:6">
      <c r="A183" s="11" t="s">
        <v>202</v>
      </c>
      <c r="B183" s="10" t="s">
        <v>181</v>
      </c>
      <c r="C183" s="11">
        <v>0</v>
      </c>
      <c r="D183" s="11">
        <v>10</v>
      </c>
      <c r="E183" s="5">
        <f t="shared" ref="E183:E210" si="21">C183+D183</f>
        <v>10</v>
      </c>
      <c r="F183" s="11" t="s">
        <v>203</v>
      </c>
    </row>
    <row r="184" ht="25" customHeight="1" spans="1:6">
      <c r="A184" s="11"/>
      <c r="B184" s="10" t="s">
        <v>204</v>
      </c>
      <c r="C184" s="11">
        <v>8</v>
      </c>
      <c r="D184" s="11">
        <v>5</v>
      </c>
      <c r="E184" s="5">
        <f t="shared" si="21"/>
        <v>13</v>
      </c>
      <c r="F184" s="11"/>
    </row>
    <row r="185" ht="25" customHeight="1" spans="1:6">
      <c r="A185" s="11"/>
      <c r="B185" s="10" t="s">
        <v>205</v>
      </c>
      <c r="C185" s="11">
        <v>10</v>
      </c>
      <c r="D185" s="11">
        <v>11</v>
      </c>
      <c r="E185" s="5">
        <f t="shared" si="21"/>
        <v>21</v>
      </c>
      <c r="F185" s="11"/>
    </row>
    <row r="186" ht="25" customHeight="1" spans="1:6">
      <c r="A186" s="11"/>
      <c r="B186" s="10" t="s">
        <v>206</v>
      </c>
      <c r="C186" s="11">
        <v>11</v>
      </c>
      <c r="D186" s="11">
        <v>8</v>
      </c>
      <c r="E186" s="5">
        <f t="shared" si="21"/>
        <v>19</v>
      </c>
      <c r="F186" s="11"/>
    </row>
    <row r="187" ht="25" customHeight="1" spans="1:6">
      <c r="A187" s="11"/>
      <c r="B187" s="10" t="s">
        <v>207</v>
      </c>
      <c r="C187" s="11">
        <v>5</v>
      </c>
      <c r="D187" s="11">
        <v>0</v>
      </c>
      <c r="E187" s="5">
        <f t="shared" si="21"/>
        <v>5</v>
      </c>
      <c r="F187" s="11"/>
    </row>
    <row r="188" ht="25" customHeight="1" spans="1:6">
      <c r="A188" s="11"/>
      <c r="B188" s="10" t="s">
        <v>208</v>
      </c>
      <c r="C188" s="11">
        <v>1</v>
      </c>
      <c r="D188" s="11">
        <v>1</v>
      </c>
      <c r="E188" s="5">
        <f t="shared" si="21"/>
        <v>2</v>
      </c>
      <c r="F188" s="11"/>
    </row>
    <row r="189" ht="25" customHeight="1" spans="1:6">
      <c r="A189" s="11"/>
      <c r="B189" s="10" t="s">
        <v>169</v>
      </c>
      <c r="C189" s="11">
        <v>20</v>
      </c>
      <c r="D189" s="11">
        <v>0</v>
      </c>
      <c r="E189" s="5">
        <f t="shared" si="21"/>
        <v>20</v>
      </c>
      <c r="F189" s="11"/>
    </row>
    <row r="190" ht="25" customHeight="1" spans="1:6">
      <c r="A190" s="11"/>
      <c r="B190" s="10" t="s">
        <v>209</v>
      </c>
      <c r="C190" s="11">
        <v>9</v>
      </c>
      <c r="D190" s="11">
        <v>2</v>
      </c>
      <c r="E190" s="5">
        <f t="shared" si="21"/>
        <v>11</v>
      </c>
      <c r="F190" s="11"/>
    </row>
    <row r="191" ht="25" customHeight="1" spans="1:6">
      <c r="A191" s="11"/>
      <c r="B191" s="10" t="s">
        <v>210</v>
      </c>
      <c r="C191" s="11">
        <v>4</v>
      </c>
      <c r="D191" s="11">
        <v>0</v>
      </c>
      <c r="E191" s="5">
        <f t="shared" si="21"/>
        <v>4</v>
      </c>
      <c r="F191" s="11"/>
    </row>
    <row r="192" ht="25" customHeight="1" spans="1:6">
      <c r="A192" s="11"/>
      <c r="B192" s="10" t="s">
        <v>211</v>
      </c>
      <c r="C192" s="11">
        <v>5</v>
      </c>
      <c r="D192" s="11">
        <v>1</v>
      </c>
      <c r="E192" s="5">
        <f t="shared" si="21"/>
        <v>6</v>
      </c>
      <c r="F192" s="11"/>
    </row>
    <row r="193" ht="25" customHeight="1" spans="1:6">
      <c r="A193" s="11"/>
      <c r="B193" s="10" t="s">
        <v>212</v>
      </c>
      <c r="C193" s="11">
        <v>12</v>
      </c>
      <c r="D193" s="11">
        <v>3</v>
      </c>
      <c r="E193" s="5">
        <f t="shared" si="21"/>
        <v>15</v>
      </c>
      <c r="F193" s="11"/>
    </row>
    <row r="194" ht="25" customHeight="1" spans="1:6">
      <c r="A194" s="11"/>
      <c r="B194" s="10" t="s">
        <v>213</v>
      </c>
      <c r="C194" s="11">
        <v>15</v>
      </c>
      <c r="D194" s="11">
        <v>5</v>
      </c>
      <c r="E194" s="5">
        <f t="shared" si="21"/>
        <v>20</v>
      </c>
      <c r="F194" s="11"/>
    </row>
    <row r="195" ht="25" customHeight="1" spans="1:6">
      <c r="A195" s="11"/>
      <c r="B195" s="10" t="s">
        <v>214</v>
      </c>
      <c r="C195" s="11">
        <v>63</v>
      </c>
      <c r="D195" s="11">
        <v>56</v>
      </c>
      <c r="E195" s="5">
        <f t="shared" si="21"/>
        <v>119</v>
      </c>
      <c r="F195" s="11"/>
    </row>
    <row r="196" ht="25" customHeight="1" spans="1:6">
      <c r="A196" s="11"/>
      <c r="B196" s="10" t="s">
        <v>215</v>
      </c>
      <c r="C196" s="11">
        <v>80</v>
      </c>
      <c r="D196" s="11">
        <v>57</v>
      </c>
      <c r="E196" s="5">
        <f t="shared" si="21"/>
        <v>137</v>
      </c>
      <c r="F196" s="11"/>
    </row>
    <row r="197" ht="25" customHeight="1" spans="1:6">
      <c r="A197" s="11"/>
      <c r="B197" s="10" t="s">
        <v>216</v>
      </c>
      <c r="C197" s="11">
        <v>14</v>
      </c>
      <c r="D197" s="11">
        <v>12</v>
      </c>
      <c r="E197" s="5">
        <f t="shared" si="21"/>
        <v>26</v>
      </c>
      <c r="F197" s="11"/>
    </row>
    <row r="198" ht="25" customHeight="1" spans="1:6">
      <c r="A198" s="11"/>
      <c r="B198" s="10" t="s">
        <v>217</v>
      </c>
      <c r="C198" s="11">
        <v>3</v>
      </c>
      <c r="D198" s="11">
        <v>0</v>
      </c>
      <c r="E198" s="5">
        <f t="shared" si="21"/>
        <v>3</v>
      </c>
      <c r="F198" s="11"/>
    </row>
    <row r="199" ht="25" customHeight="1" spans="1:6">
      <c r="A199" s="11"/>
      <c r="B199" s="10" t="s">
        <v>218</v>
      </c>
      <c r="C199" s="11">
        <v>22</v>
      </c>
      <c r="D199" s="11">
        <v>27</v>
      </c>
      <c r="E199" s="5">
        <f t="shared" si="21"/>
        <v>49</v>
      </c>
      <c r="F199" s="11"/>
    </row>
    <row r="200" ht="25" customHeight="1" spans="1:6">
      <c r="A200" s="11"/>
      <c r="B200" s="10" t="s">
        <v>219</v>
      </c>
      <c r="C200" s="11">
        <v>0</v>
      </c>
      <c r="D200" s="11">
        <v>1</v>
      </c>
      <c r="E200" s="5">
        <f t="shared" si="21"/>
        <v>1</v>
      </c>
      <c r="F200" s="11"/>
    </row>
    <row r="201" ht="25" customHeight="1" spans="1:6">
      <c r="A201" s="11"/>
      <c r="B201" s="10" t="s">
        <v>220</v>
      </c>
      <c r="C201" s="11">
        <v>7</v>
      </c>
      <c r="D201" s="11">
        <v>2</v>
      </c>
      <c r="E201" s="5">
        <f t="shared" si="21"/>
        <v>9</v>
      </c>
      <c r="F201" s="11"/>
    </row>
    <row r="202" ht="25" customHeight="1" spans="1:6">
      <c r="A202" s="11"/>
      <c r="B202" s="10" t="s">
        <v>221</v>
      </c>
      <c r="C202" s="11">
        <v>6</v>
      </c>
      <c r="D202" s="11">
        <v>1</v>
      </c>
      <c r="E202" s="5">
        <f t="shared" si="21"/>
        <v>7</v>
      </c>
      <c r="F202" s="11"/>
    </row>
    <row r="203" ht="25" customHeight="1" spans="1:6">
      <c r="A203" s="11"/>
      <c r="B203" s="10" t="s">
        <v>222</v>
      </c>
      <c r="C203" s="11">
        <v>1</v>
      </c>
      <c r="D203" s="11">
        <v>0</v>
      </c>
      <c r="E203" s="5">
        <f t="shared" si="21"/>
        <v>1</v>
      </c>
      <c r="F203" s="11"/>
    </row>
    <row r="204" ht="25" customHeight="1" spans="1:6">
      <c r="A204" s="11"/>
      <c r="B204" s="10" t="s">
        <v>223</v>
      </c>
      <c r="C204" s="11">
        <v>25</v>
      </c>
      <c r="D204" s="11">
        <v>24</v>
      </c>
      <c r="E204" s="5">
        <f t="shared" si="21"/>
        <v>49</v>
      </c>
      <c r="F204" s="11"/>
    </row>
    <row r="205" ht="25" customHeight="1" spans="1:6">
      <c r="A205" s="11"/>
      <c r="B205" s="10" t="s">
        <v>224</v>
      </c>
      <c r="C205" s="11">
        <v>3</v>
      </c>
      <c r="D205" s="11">
        <v>5</v>
      </c>
      <c r="E205" s="5">
        <f t="shared" si="21"/>
        <v>8</v>
      </c>
      <c r="F205" s="11"/>
    </row>
    <row r="206" ht="25" customHeight="1" spans="1:6">
      <c r="A206" s="11"/>
      <c r="B206" s="10" t="s">
        <v>225</v>
      </c>
      <c r="C206" s="11">
        <v>30</v>
      </c>
      <c r="D206" s="11">
        <v>20</v>
      </c>
      <c r="E206" s="5">
        <f t="shared" si="21"/>
        <v>50</v>
      </c>
      <c r="F206" s="11"/>
    </row>
    <row r="207" ht="25" customHeight="1" spans="1:6">
      <c r="A207" s="11"/>
      <c r="B207" s="10" t="s">
        <v>226</v>
      </c>
      <c r="C207" s="11">
        <v>5</v>
      </c>
      <c r="D207" s="11">
        <v>3</v>
      </c>
      <c r="E207" s="5">
        <f t="shared" si="21"/>
        <v>8</v>
      </c>
      <c r="F207" s="11"/>
    </row>
    <row r="208" ht="25" customHeight="1" spans="1:6">
      <c r="A208" s="11"/>
      <c r="B208" s="10" t="s">
        <v>227</v>
      </c>
      <c r="C208" s="11">
        <v>4</v>
      </c>
      <c r="D208" s="11">
        <v>4</v>
      </c>
      <c r="E208" s="5">
        <f t="shared" si="21"/>
        <v>8</v>
      </c>
      <c r="F208" s="11"/>
    </row>
    <row r="209" ht="25" customHeight="1" spans="1:6">
      <c r="A209" s="11"/>
      <c r="B209" s="10" t="s">
        <v>228</v>
      </c>
      <c r="C209" s="11">
        <v>0</v>
      </c>
      <c r="D209" s="11">
        <v>2</v>
      </c>
      <c r="E209" s="5">
        <f t="shared" si="21"/>
        <v>2</v>
      </c>
      <c r="F209" s="11"/>
    </row>
    <row r="210" ht="25" customHeight="1" spans="1:6">
      <c r="A210" s="11"/>
      <c r="B210" s="10" t="s">
        <v>229</v>
      </c>
      <c r="C210" s="11">
        <v>0</v>
      </c>
      <c r="D210" s="11">
        <v>3</v>
      </c>
      <c r="E210" s="5">
        <f t="shared" si="21"/>
        <v>3</v>
      </c>
      <c r="F210" s="11"/>
    </row>
    <row r="211" ht="25" customHeight="1" spans="1:6">
      <c r="A211" s="11"/>
      <c r="B211" s="8" t="s">
        <v>15</v>
      </c>
      <c r="C211" s="8">
        <f>SUM(C183:C210)</f>
        <v>363</v>
      </c>
      <c r="D211" s="8">
        <f>SUM(D183:D210)</f>
        <v>263</v>
      </c>
      <c r="E211" s="8">
        <f>SUM(E183:E210)</f>
        <v>626</v>
      </c>
      <c r="F211" s="11"/>
    </row>
    <row r="212" ht="25" customHeight="1" spans="1:6">
      <c r="A212" s="11" t="s">
        <v>230</v>
      </c>
      <c r="B212" s="10" t="s">
        <v>181</v>
      </c>
      <c r="C212" s="11">
        <v>3</v>
      </c>
      <c r="D212" s="11">
        <v>1</v>
      </c>
      <c r="E212" s="5">
        <f t="shared" ref="E212:E235" si="22">C212+D212</f>
        <v>4</v>
      </c>
      <c r="F212" s="13" t="s">
        <v>231</v>
      </c>
    </row>
    <row r="213" ht="25" customHeight="1" spans="1:6">
      <c r="A213" s="11"/>
      <c r="B213" s="10" t="s">
        <v>204</v>
      </c>
      <c r="C213" s="11">
        <v>10</v>
      </c>
      <c r="D213" s="11">
        <v>2</v>
      </c>
      <c r="E213" s="5">
        <f t="shared" si="22"/>
        <v>12</v>
      </c>
      <c r="F213" s="11"/>
    </row>
    <row r="214" ht="25" customHeight="1" spans="1:6">
      <c r="A214" s="11"/>
      <c r="B214" s="10" t="s">
        <v>205</v>
      </c>
      <c r="C214" s="11">
        <v>4</v>
      </c>
      <c r="D214" s="11">
        <v>1</v>
      </c>
      <c r="E214" s="5">
        <f t="shared" si="22"/>
        <v>5</v>
      </c>
      <c r="F214" s="11"/>
    </row>
    <row r="215" ht="25" customHeight="1" spans="1:6">
      <c r="A215" s="11"/>
      <c r="B215" s="10" t="s">
        <v>206</v>
      </c>
      <c r="C215" s="11">
        <v>14</v>
      </c>
      <c r="D215" s="11">
        <v>3</v>
      </c>
      <c r="E215" s="5">
        <f t="shared" si="22"/>
        <v>17</v>
      </c>
      <c r="F215" s="11"/>
    </row>
    <row r="216" ht="25" customHeight="1" spans="1:6">
      <c r="A216" s="11"/>
      <c r="B216" s="10" t="s">
        <v>207</v>
      </c>
      <c r="C216" s="11">
        <v>5</v>
      </c>
      <c r="D216" s="11">
        <v>0</v>
      </c>
      <c r="E216" s="5">
        <f t="shared" si="22"/>
        <v>5</v>
      </c>
      <c r="F216" s="11"/>
    </row>
    <row r="217" ht="25" customHeight="1" spans="1:6">
      <c r="A217" s="11"/>
      <c r="B217" s="10" t="s">
        <v>232</v>
      </c>
      <c r="C217" s="11">
        <v>19</v>
      </c>
      <c r="D217" s="11">
        <v>15</v>
      </c>
      <c r="E217" s="5">
        <f t="shared" si="22"/>
        <v>34</v>
      </c>
      <c r="F217" s="11"/>
    </row>
    <row r="218" ht="25" customHeight="1" spans="1:6">
      <c r="A218" s="11"/>
      <c r="B218" s="10" t="s">
        <v>208</v>
      </c>
      <c r="C218" s="11">
        <v>2</v>
      </c>
      <c r="D218" s="11">
        <v>0</v>
      </c>
      <c r="E218" s="5">
        <f t="shared" si="22"/>
        <v>2</v>
      </c>
      <c r="F218" s="11"/>
    </row>
    <row r="219" ht="25" customHeight="1" spans="1:6">
      <c r="A219" s="11"/>
      <c r="B219" s="10" t="s">
        <v>169</v>
      </c>
      <c r="C219" s="11">
        <v>26</v>
      </c>
      <c r="D219" s="11">
        <v>0</v>
      </c>
      <c r="E219" s="5">
        <f t="shared" si="22"/>
        <v>26</v>
      </c>
      <c r="F219" s="11"/>
    </row>
    <row r="220" ht="25" customHeight="1" spans="1:6">
      <c r="A220" s="11"/>
      <c r="B220" s="10" t="s">
        <v>209</v>
      </c>
      <c r="C220" s="11">
        <v>5</v>
      </c>
      <c r="D220" s="11">
        <v>0</v>
      </c>
      <c r="E220" s="5">
        <f t="shared" si="22"/>
        <v>5</v>
      </c>
      <c r="F220" s="11"/>
    </row>
    <row r="221" ht="25" customHeight="1" spans="1:6">
      <c r="A221" s="11"/>
      <c r="B221" s="10" t="s">
        <v>233</v>
      </c>
      <c r="C221" s="11">
        <v>1</v>
      </c>
      <c r="D221" s="11">
        <v>0</v>
      </c>
      <c r="E221" s="5">
        <f t="shared" si="22"/>
        <v>1</v>
      </c>
      <c r="F221" s="11"/>
    </row>
    <row r="222" ht="25" customHeight="1" spans="1:6">
      <c r="A222" s="11"/>
      <c r="B222" s="10" t="s">
        <v>211</v>
      </c>
      <c r="C222" s="11">
        <v>8</v>
      </c>
      <c r="D222" s="11">
        <v>0</v>
      </c>
      <c r="E222" s="5">
        <f t="shared" si="22"/>
        <v>8</v>
      </c>
      <c r="F222" s="11"/>
    </row>
    <row r="223" ht="25" customHeight="1" spans="1:6">
      <c r="A223" s="11"/>
      <c r="B223" s="10" t="s">
        <v>222</v>
      </c>
      <c r="C223" s="11">
        <v>8</v>
      </c>
      <c r="D223" s="11">
        <v>0</v>
      </c>
      <c r="E223" s="5">
        <f t="shared" si="22"/>
        <v>8</v>
      </c>
      <c r="F223" s="11"/>
    </row>
    <row r="224" ht="25" customHeight="1" spans="1:6">
      <c r="A224" s="11"/>
      <c r="B224" s="10" t="s">
        <v>213</v>
      </c>
      <c r="C224" s="11">
        <v>15</v>
      </c>
      <c r="D224" s="11">
        <v>5</v>
      </c>
      <c r="E224" s="5">
        <f t="shared" si="22"/>
        <v>20</v>
      </c>
      <c r="F224" s="11"/>
    </row>
    <row r="225" ht="25" customHeight="1" spans="1:6">
      <c r="A225" s="11"/>
      <c r="B225" s="10" t="s">
        <v>214</v>
      </c>
      <c r="C225" s="11">
        <v>100</v>
      </c>
      <c r="D225" s="11">
        <v>39</v>
      </c>
      <c r="E225" s="5">
        <f t="shared" si="22"/>
        <v>139</v>
      </c>
      <c r="F225" s="11"/>
    </row>
    <row r="226" ht="25" customHeight="1" spans="1:6">
      <c r="A226" s="11"/>
      <c r="B226" s="10" t="s">
        <v>216</v>
      </c>
      <c r="C226" s="11">
        <v>8</v>
      </c>
      <c r="D226" s="11">
        <v>6</v>
      </c>
      <c r="E226" s="5">
        <f t="shared" si="22"/>
        <v>14</v>
      </c>
      <c r="F226" s="11"/>
    </row>
    <row r="227" ht="25" customHeight="1" spans="1:6">
      <c r="A227" s="11"/>
      <c r="B227" s="10" t="s">
        <v>218</v>
      </c>
      <c r="C227" s="11">
        <v>14</v>
      </c>
      <c r="D227" s="11">
        <v>3</v>
      </c>
      <c r="E227" s="5">
        <f t="shared" si="22"/>
        <v>17</v>
      </c>
      <c r="F227" s="11"/>
    </row>
    <row r="228" ht="25" customHeight="1" spans="1:6">
      <c r="A228" s="11"/>
      <c r="B228" s="10" t="s">
        <v>215</v>
      </c>
      <c r="C228" s="11">
        <v>78</v>
      </c>
      <c r="D228" s="11">
        <v>37</v>
      </c>
      <c r="E228" s="5">
        <f t="shared" si="22"/>
        <v>115</v>
      </c>
      <c r="F228" s="11"/>
    </row>
    <row r="229" ht="25" customHeight="1" spans="1:6">
      <c r="A229" s="11"/>
      <c r="B229" s="10" t="s">
        <v>234</v>
      </c>
      <c r="C229" s="11">
        <v>7</v>
      </c>
      <c r="D229" s="11">
        <v>0</v>
      </c>
      <c r="E229" s="5">
        <f t="shared" si="22"/>
        <v>7</v>
      </c>
      <c r="F229" s="11"/>
    </row>
    <row r="230" ht="25" customHeight="1" spans="1:6">
      <c r="A230" s="11"/>
      <c r="B230" s="10" t="s">
        <v>220</v>
      </c>
      <c r="C230" s="11">
        <v>10</v>
      </c>
      <c r="D230" s="11">
        <v>6</v>
      </c>
      <c r="E230" s="5">
        <f t="shared" si="22"/>
        <v>16</v>
      </c>
      <c r="F230" s="11"/>
    </row>
    <row r="231" ht="25" customHeight="1" spans="1:6">
      <c r="A231" s="11"/>
      <c r="B231" s="10" t="s">
        <v>173</v>
      </c>
      <c r="C231" s="11">
        <v>1</v>
      </c>
      <c r="D231" s="11">
        <v>0</v>
      </c>
      <c r="E231" s="5">
        <f t="shared" si="22"/>
        <v>1</v>
      </c>
      <c r="F231" s="11"/>
    </row>
    <row r="232" ht="25" customHeight="1" spans="1:6">
      <c r="A232" s="11"/>
      <c r="B232" s="10" t="s">
        <v>212</v>
      </c>
      <c r="C232" s="11">
        <v>20</v>
      </c>
      <c r="D232" s="11">
        <v>6</v>
      </c>
      <c r="E232" s="5">
        <f t="shared" si="22"/>
        <v>26</v>
      </c>
      <c r="F232" s="11"/>
    </row>
    <row r="233" ht="25" customHeight="1" spans="1:6">
      <c r="A233" s="11"/>
      <c r="B233" s="10" t="s">
        <v>235</v>
      </c>
      <c r="C233" s="11">
        <v>0</v>
      </c>
      <c r="D233" s="11">
        <v>3</v>
      </c>
      <c r="E233" s="5">
        <f t="shared" si="22"/>
        <v>3</v>
      </c>
      <c r="F233" s="11"/>
    </row>
    <row r="234" ht="25" customHeight="1" spans="1:6">
      <c r="A234" s="11"/>
      <c r="B234" s="10" t="s">
        <v>225</v>
      </c>
      <c r="C234" s="11">
        <v>6</v>
      </c>
      <c r="D234" s="11">
        <v>1</v>
      </c>
      <c r="E234" s="5">
        <f t="shared" si="22"/>
        <v>7</v>
      </c>
      <c r="F234" s="11"/>
    </row>
    <row r="235" ht="25" customHeight="1" spans="1:6">
      <c r="A235" s="11"/>
      <c r="B235" s="10" t="s">
        <v>187</v>
      </c>
      <c r="C235" s="11">
        <v>0</v>
      </c>
      <c r="D235" s="11">
        <v>1</v>
      </c>
      <c r="E235" s="5">
        <f t="shared" si="22"/>
        <v>1</v>
      </c>
      <c r="F235" s="11"/>
    </row>
    <row r="236" ht="25" customHeight="1" spans="1:6">
      <c r="A236" s="11"/>
      <c r="B236" s="8" t="s">
        <v>15</v>
      </c>
      <c r="C236" s="8">
        <f>SUM(C212:C235)</f>
        <v>364</v>
      </c>
      <c r="D236" s="8">
        <f>SUM(D212:D235)</f>
        <v>129</v>
      </c>
      <c r="E236" s="8">
        <f>SUM(E212:E235)</f>
        <v>493</v>
      </c>
      <c r="F236" s="11"/>
    </row>
    <row r="237" ht="25" customHeight="1" spans="1:6">
      <c r="A237" s="11" t="s">
        <v>236</v>
      </c>
      <c r="B237" s="13" t="s">
        <v>181</v>
      </c>
      <c r="C237" s="11">
        <v>1</v>
      </c>
      <c r="D237" s="11">
        <v>0</v>
      </c>
      <c r="E237" s="5">
        <f t="shared" ref="E237:E260" si="23">C237+D237</f>
        <v>1</v>
      </c>
      <c r="F237" s="13" t="s">
        <v>237</v>
      </c>
    </row>
    <row r="238" ht="25" customHeight="1" spans="1:6">
      <c r="A238" s="11"/>
      <c r="B238" s="13" t="s">
        <v>204</v>
      </c>
      <c r="C238" s="11">
        <v>4</v>
      </c>
      <c r="D238" s="11">
        <v>0</v>
      </c>
      <c r="E238" s="5">
        <f t="shared" si="23"/>
        <v>4</v>
      </c>
      <c r="F238" s="11"/>
    </row>
    <row r="239" ht="25" customHeight="1" spans="1:6">
      <c r="A239" s="11"/>
      <c r="B239" s="13" t="s">
        <v>205</v>
      </c>
      <c r="C239" s="11">
        <v>4</v>
      </c>
      <c r="D239" s="11">
        <v>0</v>
      </c>
      <c r="E239" s="5">
        <f t="shared" si="23"/>
        <v>4</v>
      </c>
      <c r="F239" s="11"/>
    </row>
    <row r="240" ht="25" customHeight="1" spans="1:6">
      <c r="A240" s="11"/>
      <c r="B240" s="13" t="s">
        <v>206</v>
      </c>
      <c r="C240" s="11">
        <v>13</v>
      </c>
      <c r="D240" s="11">
        <v>0</v>
      </c>
      <c r="E240" s="5">
        <f t="shared" si="23"/>
        <v>13</v>
      </c>
      <c r="F240" s="11"/>
    </row>
    <row r="241" ht="25" customHeight="1" spans="1:6">
      <c r="A241" s="11"/>
      <c r="B241" s="13" t="s">
        <v>207</v>
      </c>
      <c r="C241" s="11">
        <v>2</v>
      </c>
      <c r="D241" s="11">
        <v>0</v>
      </c>
      <c r="E241" s="5">
        <f t="shared" si="23"/>
        <v>2</v>
      </c>
      <c r="F241" s="11"/>
    </row>
    <row r="242" ht="25" customHeight="1" spans="1:6">
      <c r="A242" s="11"/>
      <c r="B242" s="13" t="s">
        <v>208</v>
      </c>
      <c r="C242" s="11">
        <v>1</v>
      </c>
      <c r="D242" s="11">
        <v>0</v>
      </c>
      <c r="E242" s="5">
        <f t="shared" si="23"/>
        <v>1</v>
      </c>
      <c r="F242" s="11"/>
    </row>
    <row r="243" ht="25" customHeight="1" spans="1:6">
      <c r="A243" s="11"/>
      <c r="B243" s="13" t="s">
        <v>169</v>
      </c>
      <c r="C243" s="11">
        <v>1</v>
      </c>
      <c r="D243" s="11">
        <v>0</v>
      </c>
      <c r="E243" s="5">
        <f t="shared" si="23"/>
        <v>1</v>
      </c>
      <c r="F243" s="11"/>
    </row>
    <row r="244" ht="25" customHeight="1" spans="1:6">
      <c r="A244" s="11"/>
      <c r="B244" s="13" t="s">
        <v>209</v>
      </c>
      <c r="C244" s="11">
        <v>2</v>
      </c>
      <c r="D244" s="11">
        <v>0</v>
      </c>
      <c r="E244" s="5">
        <f t="shared" si="23"/>
        <v>2</v>
      </c>
      <c r="F244" s="11"/>
    </row>
    <row r="245" ht="25" customHeight="1" spans="1:6">
      <c r="A245" s="11"/>
      <c r="B245" s="13" t="s">
        <v>210</v>
      </c>
      <c r="C245" s="11">
        <v>1</v>
      </c>
      <c r="D245" s="11">
        <v>0</v>
      </c>
      <c r="E245" s="5">
        <f t="shared" si="23"/>
        <v>1</v>
      </c>
      <c r="F245" s="11"/>
    </row>
    <row r="246" ht="25" customHeight="1" spans="1:6">
      <c r="A246" s="11"/>
      <c r="B246" s="13" t="s">
        <v>211</v>
      </c>
      <c r="C246" s="11">
        <v>10</v>
      </c>
      <c r="D246" s="11">
        <v>0</v>
      </c>
      <c r="E246" s="5">
        <f t="shared" si="23"/>
        <v>10</v>
      </c>
      <c r="F246" s="11"/>
    </row>
    <row r="247" ht="25" customHeight="1" spans="1:6">
      <c r="A247" s="11"/>
      <c r="B247" s="13" t="s">
        <v>222</v>
      </c>
      <c r="C247" s="11">
        <v>5</v>
      </c>
      <c r="D247" s="11">
        <v>0</v>
      </c>
      <c r="E247" s="5">
        <f t="shared" si="23"/>
        <v>5</v>
      </c>
      <c r="F247" s="11"/>
    </row>
    <row r="248" ht="25" customHeight="1" spans="1:6">
      <c r="A248" s="11"/>
      <c r="B248" s="13" t="s">
        <v>213</v>
      </c>
      <c r="C248" s="11">
        <v>7</v>
      </c>
      <c r="D248" s="11">
        <v>0</v>
      </c>
      <c r="E248" s="5">
        <f t="shared" si="23"/>
        <v>7</v>
      </c>
      <c r="F248" s="11"/>
    </row>
    <row r="249" ht="25" customHeight="1" spans="1:6">
      <c r="A249" s="11"/>
      <c r="B249" s="13" t="s">
        <v>214</v>
      </c>
      <c r="C249" s="11">
        <v>45</v>
      </c>
      <c r="D249" s="11">
        <v>0</v>
      </c>
      <c r="E249" s="5">
        <f t="shared" si="23"/>
        <v>45</v>
      </c>
      <c r="F249" s="11"/>
    </row>
    <row r="250" ht="25" customHeight="1" spans="1:6">
      <c r="A250" s="11"/>
      <c r="B250" s="13" t="s">
        <v>216</v>
      </c>
      <c r="C250" s="11">
        <v>3</v>
      </c>
      <c r="D250" s="11">
        <v>0</v>
      </c>
      <c r="E250" s="5">
        <f t="shared" si="23"/>
        <v>3</v>
      </c>
      <c r="F250" s="11"/>
    </row>
    <row r="251" ht="25" customHeight="1" spans="1:6">
      <c r="A251" s="11"/>
      <c r="B251" s="13" t="s">
        <v>217</v>
      </c>
      <c r="C251" s="11">
        <v>1</v>
      </c>
      <c r="D251" s="11">
        <v>0</v>
      </c>
      <c r="E251" s="5">
        <f t="shared" si="23"/>
        <v>1</v>
      </c>
      <c r="F251" s="11"/>
    </row>
    <row r="252" ht="25" customHeight="1" spans="1:6">
      <c r="A252" s="11"/>
      <c r="B252" s="13" t="s">
        <v>218</v>
      </c>
      <c r="C252" s="11">
        <v>8</v>
      </c>
      <c r="D252" s="11">
        <v>0</v>
      </c>
      <c r="E252" s="5">
        <f t="shared" si="23"/>
        <v>8</v>
      </c>
      <c r="F252" s="11"/>
    </row>
    <row r="253" ht="25" customHeight="1" spans="1:6">
      <c r="A253" s="11"/>
      <c r="B253" s="13" t="s">
        <v>238</v>
      </c>
      <c r="C253" s="11">
        <v>2</v>
      </c>
      <c r="D253" s="11">
        <v>0</v>
      </c>
      <c r="E253" s="5">
        <f t="shared" si="23"/>
        <v>2</v>
      </c>
      <c r="F253" s="11"/>
    </row>
    <row r="254" ht="25" customHeight="1" spans="1:6">
      <c r="A254" s="11"/>
      <c r="B254" s="13" t="s">
        <v>215</v>
      </c>
      <c r="C254" s="11">
        <v>37</v>
      </c>
      <c r="D254" s="11">
        <v>0</v>
      </c>
      <c r="E254" s="5">
        <f t="shared" si="23"/>
        <v>37</v>
      </c>
      <c r="F254" s="11"/>
    </row>
    <row r="255" ht="25" customHeight="1" spans="1:6">
      <c r="A255" s="11"/>
      <c r="B255" s="13" t="s">
        <v>234</v>
      </c>
      <c r="C255" s="11">
        <v>3</v>
      </c>
      <c r="D255" s="11">
        <v>0</v>
      </c>
      <c r="E255" s="5">
        <f t="shared" si="23"/>
        <v>3</v>
      </c>
      <c r="F255" s="11"/>
    </row>
    <row r="256" ht="25" customHeight="1" spans="1:6">
      <c r="A256" s="11"/>
      <c r="B256" s="13" t="s">
        <v>220</v>
      </c>
      <c r="C256" s="11">
        <v>2</v>
      </c>
      <c r="D256" s="11">
        <v>0</v>
      </c>
      <c r="E256" s="5">
        <f t="shared" si="23"/>
        <v>2</v>
      </c>
      <c r="F256" s="11"/>
    </row>
    <row r="257" ht="25" customHeight="1" spans="1:6">
      <c r="A257" s="11"/>
      <c r="B257" s="13" t="s">
        <v>173</v>
      </c>
      <c r="C257" s="11">
        <v>1</v>
      </c>
      <c r="D257" s="11">
        <v>0</v>
      </c>
      <c r="E257" s="5">
        <f t="shared" si="23"/>
        <v>1</v>
      </c>
      <c r="F257" s="11"/>
    </row>
    <row r="258" ht="25" customHeight="1" spans="1:6">
      <c r="A258" s="11"/>
      <c r="B258" s="13" t="s">
        <v>239</v>
      </c>
      <c r="C258" s="11">
        <v>1</v>
      </c>
      <c r="D258" s="11">
        <v>0</v>
      </c>
      <c r="E258" s="5">
        <f t="shared" si="23"/>
        <v>1</v>
      </c>
      <c r="F258" s="11"/>
    </row>
    <row r="259" ht="25" customHeight="1" spans="1:6">
      <c r="A259" s="11"/>
      <c r="B259" s="13" t="s">
        <v>212</v>
      </c>
      <c r="C259" s="11">
        <v>11</v>
      </c>
      <c r="D259" s="11">
        <v>0</v>
      </c>
      <c r="E259" s="5">
        <f t="shared" si="23"/>
        <v>11</v>
      </c>
      <c r="F259" s="11"/>
    </row>
    <row r="260" ht="25" customHeight="1" spans="1:6">
      <c r="A260" s="11"/>
      <c r="B260" s="13" t="s">
        <v>225</v>
      </c>
      <c r="C260" s="11">
        <v>6</v>
      </c>
      <c r="D260" s="11">
        <v>0</v>
      </c>
      <c r="E260" s="5">
        <f t="shared" si="23"/>
        <v>6</v>
      </c>
      <c r="F260" s="11"/>
    </row>
    <row r="261" ht="25" customHeight="1" spans="1:6">
      <c r="A261" s="11"/>
      <c r="B261" s="8" t="s">
        <v>15</v>
      </c>
      <c r="C261" s="8">
        <f>SUM(C237:C260)</f>
        <v>171</v>
      </c>
      <c r="D261" s="8">
        <f>SUM(D237:D260)</f>
        <v>0</v>
      </c>
      <c r="E261" s="8">
        <f>SUM(E237:E260)</f>
        <v>171</v>
      </c>
      <c r="F261" s="11"/>
    </row>
    <row r="262" ht="25" customHeight="1" spans="1:6">
      <c r="A262" s="11" t="s">
        <v>240</v>
      </c>
      <c r="B262" s="10" t="s">
        <v>241</v>
      </c>
      <c r="C262" s="11">
        <v>35</v>
      </c>
      <c r="D262" s="11">
        <v>8</v>
      </c>
      <c r="E262" s="5">
        <f t="shared" ref="E262:E265" si="24">C262+D262</f>
        <v>43</v>
      </c>
      <c r="F262" s="11" t="s">
        <v>242</v>
      </c>
    </row>
    <row r="263" ht="25" customHeight="1" spans="1:6">
      <c r="A263" s="11"/>
      <c r="B263" s="10" t="s">
        <v>243</v>
      </c>
      <c r="C263" s="11">
        <v>96</v>
      </c>
      <c r="D263" s="11">
        <v>0</v>
      </c>
      <c r="E263" s="5">
        <f t="shared" si="24"/>
        <v>96</v>
      </c>
      <c r="F263" s="11"/>
    </row>
    <row r="264" ht="25" customHeight="1" spans="1:6">
      <c r="A264" s="11"/>
      <c r="B264" s="8" t="s">
        <v>15</v>
      </c>
      <c r="C264" s="8">
        <f>SUM(C262:C263)</f>
        <v>131</v>
      </c>
      <c r="D264" s="8">
        <f>SUM(D262:D263)</f>
        <v>8</v>
      </c>
      <c r="E264" s="8">
        <f>SUM(E262:E263)</f>
        <v>139</v>
      </c>
      <c r="F264" s="11"/>
    </row>
    <row r="265" ht="25" customHeight="1" spans="1:6">
      <c r="A265" s="11" t="s">
        <v>244</v>
      </c>
      <c r="B265" s="5" t="s">
        <v>173</v>
      </c>
      <c r="C265" s="11">
        <v>63</v>
      </c>
      <c r="D265" s="11">
        <v>11</v>
      </c>
      <c r="E265" s="5">
        <f t="shared" si="24"/>
        <v>74</v>
      </c>
      <c r="F265" s="11" t="s">
        <v>245</v>
      </c>
    </row>
    <row r="266" ht="25" customHeight="1" spans="1:6">
      <c r="A266" s="11"/>
      <c r="B266" s="8" t="s">
        <v>15</v>
      </c>
      <c r="C266" s="8">
        <v>63</v>
      </c>
      <c r="D266" s="8">
        <v>11</v>
      </c>
      <c r="E266" s="8">
        <v>74</v>
      </c>
      <c r="F266" s="11"/>
    </row>
    <row r="267" ht="25" customHeight="1" spans="1:6">
      <c r="A267" s="11" t="s">
        <v>246</v>
      </c>
      <c r="B267" s="11" t="s">
        <v>176</v>
      </c>
      <c r="C267" s="11">
        <v>0</v>
      </c>
      <c r="D267" s="11">
        <v>224</v>
      </c>
      <c r="E267" s="5">
        <f t="shared" ref="E267:E283" si="25">C267+D267</f>
        <v>224</v>
      </c>
      <c r="F267" s="11" t="s">
        <v>247</v>
      </c>
    </row>
    <row r="268" ht="25" customHeight="1" spans="1:6">
      <c r="A268" s="11"/>
      <c r="B268" s="11" t="s">
        <v>211</v>
      </c>
      <c r="C268" s="11">
        <v>6</v>
      </c>
      <c r="D268" s="11">
        <v>1</v>
      </c>
      <c r="E268" s="5">
        <f t="shared" si="25"/>
        <v>7</v>
      </c>
      <c r="F268" s="11"/>
    </row>
    <row r="269" ht="25" customHeight="1" spans="1:6">
      <c r="A269" s="11"/>
      <c r="B269" s="8" t="s">
        <v>15</v>
      </c>
      <c r="C269" s="8">
        <f>SUM(C267:C268)</f>
        <v>6</v>
      </c>
      <c r="D269" s="8">
        <f>SUM(D267:D268)</f>
        <v>225</v>
      </c>
      <c r="E269" s="8">
        <f>SUM(E267:E268)</f>
        <v>231</v>
      </c>
      <c r="F269" s="11"/>
    </row>
    <row r="270" ht="25" customHeight="1" spans="1:6">
      <c r="A270" s="11" t="s">
        <v>248</v>
      </c>
      <c r="B270" s="10" t="s">
        <v>249</v>
      </c>
      <c r="C270" s="11">
        <v>1</v>
      </c>
      <c r="D270" s="11">
        <v>0</v>
      </c>
      <c r="E270" s="5">
        <f t="shared" si="25"/>
        <v>1</v>
      </c>
      <c r="F270" s="11" t="s">
        <v>250</v>
      </c>
    </row>
    <row r="271" ht="25" customHeight="1" spans="1:6">
      <c r="A271" s="11"/>
      <c r="B271" s="10" t="s">
        <v>251</v>
      </c>
      <c r="C271" s="11">
        <v>8</v>
      </c>
      <c r="D271" s="11">
        <v>0</v>
      </c>
      <c r="E271" s="5">
        <f t="shared" si="25"/>
        <v>8</v>
      </c>
      <c r="F271" s="11"/>
    </row>
    <row r="272" ht="25" customHeight="1" spans="1:6">
      <c r="A272" s="11"/>
      <c r="B272" s="10" t="s">
        <v>252</v>
      </c>
      <c r="C272" s="11">
        <v>1</v>
      </c>
      <c r="D272" s="11">
        <v>0</v>
      </c>
      <c r="E272" s="5">
        <f t="shared" si="25"/>
        <v>1</v>
      </c>
      <c r="F272" s="11"/>
    </row>
    <row r="273" ht="25" customHeight="1" spans="1:6">
      <c r="A273" s="11"/>
      <c r="B273" s="10" t="s">
        <v>253</v>
      </c>
      <c r="C273" s="11">
        <v>2</v>
      </c>
      <c r="D273" s="11">
        <v>0</v>
      </c>
      <c r="E273" s="5">
        <f t="shared" si="25"/>
        <v>2</v>
      </c>
      <c r="F273" s="11"/>
    </row>
    <row r="274" ht="25" customHeight="1" spans="1:6">
      <c r="A274" s="11"/>
      <c r="B274" s="10" t="s">
        <v>254</v>
      </c>
      <c r="C274" s="11">
        <v>1</v>
      </c>
      <c r="D274" s="11">
        <v>0</v>
      </c>
      <c r="E274" s="5">
        <f t="shared" si="25"/>
        <v>1</v>
      </c>
      <c r="F274" s="11"/>
    </row>
    <row r="275" ht="25" customHeight="1" spans="1:6">
      <c r="A275" s="11"/>
      <c r="B275" s="10" t="s">
        <v>255</v>
      </c>
      <c r="C275" s="11">
        <v>1</v>
      </c>
      <c r="D275" s="11">
        <v>0</v>
      </c>
      <c r="E275" s="5">
        <f t="shared" si="25"/>
        <v>1</v>
      </c>
      <c r="F275" s="11"/>
    </row>
    <row r="276" ht="25" customHeight="1" spans="1:6">
      <c r="A276" s="11"/>
      <c r="B276" s="10" t="s">
        <v>256</v>
      </c>
      <c r="C276" s="11">
        <v>1</v>
      </c>
      <c r="D276" s="11">
        <v>3</v>
      </c>
      <c r="E276" s="5">
        <f t="shared" si="25"/>
        <v>4</v>
      </c>
      <c r="F276" s="11"/>
    </row>
    <row r="277" ht="25" customHeight="1" spans="1:6">
      <c r="A277" s="11"/>
      <c r="B277" s="10" t="s">
        <v>257</v>
      </c>
      <c r="C277" s="11">
        <v>2</v>
      </c>
      <c r="D277" s="11">
        <v>1</v>
      </c>
      <c r="E277" s="5">
        <f t="shared" si="25"/>
        <v>3</v>
      </c>
      <c r="F277" s="11"/>
    </row>
    <row r="278" ht="25" customHeight="1" spans="1:6">
      <c r="A278" s="11"/>
      <c r="B278" s="10" t="s">
        <v>258</v>
      </c>
      <c r="C278" s="11">
        <v>12</v>
      </c>
      <c r="D278" s="11">
        <v>8</v>
      </c>
      <c r="E278" s="5">
        <f t="shared" si="25"/>
        <v>20</v>
      </c>
      <c r="F278" s="11"/>
    </row>
    <row r="279" ht="25" customHeight="1" spans="1:6">
      <c r="A279" s="11"/>
      <c r="B279" s="10" t="s">
        <v>259</v>
      </c>
      <c r="C279" s="11">
        <v>1</v>
      </c>
      <c r="D279" s="11">
        <v>2</v>
      </c>
      <c r="E279" s="5">
        <f t="shared" si="25"/>
        <v>3</v>
      </c>
      <c r="F279" s="11"/>
    </row>
    <row r="280" ht="25" customHeight="1" spans="1:6">
      <c r="A280" s="11"/>
      <c r="B280" s="10" t="s">
        <v>260</v>
      </c>
      <c r="C280" s="11">
        <v>1</v>
      </c>
      <c r="D280" s="11">
        <v>0</v>
      </c>
      <c r="E280" s="5">
        <f t="shared" si="25"/>
        <v>1</v>
      </c>
      <c r="F280" s="11"/>
    </row>
    <row r="281" ht="25" customHeight="1" spans="1:6">
      <c r="A281" s="11"/>
      <c r="B281" s="10" t="s">
        <v>261</v>
      </c>
      <c r="C281" s="11">
        <v>1</v>
      </c>
      <c r="D281" s="11">
        <v>0</v>
      </c>
      <c r="E281" s="5">
        <f t="shared" si="25"/>
        <v>1</v>
      </c>
      <c r="F281" s="11"/>
    </row>
    <row r="282" ht="25" customHeight="1" spans="1:6">
      <c r="A282" s="11"/>
      <c r="B282" s="10" t="s">
        <v>262</v>
      </c>
      <c r="C282" s="11">
        <v>3</v>
      </c>
      <c r="D282" s="11">
        <v>0</v>
      </c>
      <c r="E282" s="5">
        <f t="shared" si="25"/>
        <v>3</v>
      </c>
      <c r="F282" s="11"/>
    </row>
    <row r="283" ht="25" customHeight="1" spans="1:6">
      <c r="A283" s="11"/>
      <c r="B283" s="10" t="s">
        <v>263</v>
      </c>
      <c r="C283" s="11">
        <v>0</v>
      </c>
      <c r="D283" s="11">
        <v>2</v>
      </c>
      <c r="E283" s="5">
        <f t="shared" si="25"/>
        <v>2</v>
      </c>
      <c r="F283" s="11"/>
    </row>
    <row r="284" ht="25" customHeight="1" spans="1:6">
      <c r="A284" s="11"/>
      <c r="B284" s="8" t="s">
        <v>15</v>
      </c>
      <c r="C284" s="8">
        <f>SUM(C270:C283)</f>
        <v>35</v>
      </c>
      <c r="D284" s="8">
        <f>SUM(D270:D283)</f>
        <v>16</v>
      </c>
      <c r="E284" s="8">
        <f>SUM(E270:E283)</f>
        <v>51</v>
      </c>
      <c r="F284" s="11"/>
    </row>
    <row r="285" ht="25" customHeight="1" spans="1:6">
      <c r="A285" s="11" t="s">
        <v>264</v>
      </c>
      <c r="B285" s="11" t="s">
        <v>220</v>
      </c>
      <c r="C285" s="11">
        <v>33</v>
      </c>
      <c r="D285" s="11">
        <v>12</v>
      </c>
      <c r="E285" s="5">
        <f t="shared" ref="E285:E291" si="26">C285+D285</f>
        <v>45</v>
      </c>
      <c r="F285" s="11" t="s">
        <v>265</v>
      </c>
    </row>
    <row r="286" ht="25" customHeight="1" spans="1:6">
      <c r="A286" s="11"/>
      <c r="B286" s="8" t="s">
        <v>15</v>
      </c>
      <c r="C286" s="8">
        <v>33</v>
      </c>
      <c r="D286" s="8">
        <v>12</v>
      </c>
      <c r="E286" s="8">
        <v>45</v>
      </c>
      <c r="F286" s="11"/>
    </row>
    <row r="287" ht="25" customHeight="1" spans="1:6">
      <c r="A287" s="11" t="s">
        <v>266</v>
      </c>
      <c r="B287" s="10" t="s">
        <v>267</v>
      </c>
      <c r="C287" s="11">
        <v>206</v>
      </c>
      <c r="D287" s="11">
        <v>0</v>
      </c>
      <c r="E287" s="5">
        <f t="shared" si="26"/>
        <v>206</v>
      </c>
      <c r="F287" s="11" t="s">
        <v>268</v>
      </c>
    </row>
    <row r="288" ht="25" customHeight="1" spans="1:6">
      <c r="A288" s="11"/>
      <c r="B288" s="10" t="s">
        <v>269</v>
      </c>
      <c r="C288" s="11">
        <v>28</v>
      </c>
      <c r="D288" s="11">
        <v>0</v>
      </c>
      <c r="E288" s="5">
        <f t="shared" si="26"/>
        <v>28</v>
      </c>
      <c r="F288" s="11"/>
    </row>
    <row r="289" ht="25" customHeight="1" spans="1:6">
      <c r="A289" s="11"/>
      <c r="B289" s="10" t="s">
        <v>270</v>
      </c>
      <c r="C289" s="11">
        <v>16</v>
      </c>
      <c r="D289" s="11">
        <v>0</v>
      </c>
      <c r="E289" s="5">
        <f t="shared" si="26"/>
        <v>16</v>
      </c>
      <c r="F289" s="11"/>
    </row>
    <row r="290" ht="25" customHeight="1" spans="1:6">
      <c r="A290" s="11"/>
      <c r="B290" s="10" t="s">
        <v>271</v>
      </c>
      <c r="C290" s="11">
        <v>63</v>
      </c>
      <c r="D290" s="11">
        <v>3</v>
      </c>
      <c r="E290" s="5">
        <f t="shared" si="26"/>
        <v>66</v>
      </c>
      <c r="F290" s="11"/>
    </row>
    <row r="291" ht="25" customHeight="1" spans="1:6">
      <c r="A291" s="11"/>
      <c r="B291" s="10" t="s">
        <v>272</v>
      </c>
      <c r="C291" s="11">
        <v>106</v>
      </c>
      <c r="D291" s="11">
        <v>0</v>
      </c>
      <c r="E291" s="5">
        <f t="shared" si="26"/>
        <v>106</v>
      </c>
      <c r="F291" s="11"/>
    </row>
    <row r="292" ht="25" customHeight="1" spans="1:6">
      <c r="A292" s="11"/>
      <c r="B292" s="8" t="s">
        <v>15</v>
      </c>
      <c r="C292" s="8">
        <f>SUM(C287:C291)</f>
        <v>419</v>
      </c>
      <c r="D292" s="8">
        <f>SUM(D287:D291)</f>
        <v>3</v>
      </c>
      <c r="E292" s="8">
        <f>SUM(E287:E291)</f>
        <v>422</v>
      </c>
      <c r="F292" s="11"/>
    </row>
    <row r="293" ht="25" customHeight="1" spans="1:6">
      <c r="A293" s="11" t="s">
        <v>273</v>
      </c>
      <c r="B293" s="10" t="s">
        <v>274</v>
      </c>
      <c r="C293" s="11">
        <v>50</v>
      </c>
      <c r="D293" s="11">
        <v>0</v>
      </c>
      <c r="E293" s="5">
        <f t="shared" ref="E293:E295" si="27">C293+D293</f>
        <v>50</v>
      </c>
      <c r="F293" s="11" t="s">
        <v>275</v>
      </c>
    </row>
    <row r="294" ht="25" customHeight="1" spans="1:6">
      <c r="A294" s="11"/>
      <c r="B294" s="10" t="s">
        <v>276</v>
      </c>
      <c r="C294" s="11">
        <v>60</v>
      </c>
      <c r="D294" s="11">
        <v>0</v>
      </c>
      <c r="E294" s="5">
        <f t="shared" si="27"/>
        <v>60</v>
      </c>
      <c r="F294" s="11"/>
    </row>
    <row r="295" ht="25" customHeight="1" spans="1:6">
      <c r="A295" s="11"/>
      <c r="B295" s="10" t="s">
        <v>277</v>
      </c>
      <c r="C295" s="11">
        <v>67</v>
      </c>
      <c r="D295" s="11">
        <v>0</v>
      </c>
      <c r="E295" s="5">
        <f t="shared" si="27"/>
        <v>67</v>
      </c>
      <c r="F295" s="11"/>
    </row>
    <row r="296" ht="25" customHeight="1" spans="1:6">
      <c r="A296" s="11"/>
      <c r="B296" s="8" t="s">
        <v>15</v>
      </c>
      <c r="C296" s="8">
        <f>SUM(C293:C295)</f>
        <v>177</v>
      </c>
      <c r="D296" s="8">
        <f>SUM(D293:D295)</f>
        <v>0</v>
      </c>
      <c r="E296" s="8">
        <f>SUM(E293:E295)</f>
        <v>177</v>
      </c>
      <c r="F296" s="11"/>
    </row>
  </sheetData>
  <mergeCells count="83">
    <mergeCell ref="A1:F1"/>
    <mergeCell ref="A3:B3"/>
    <mergeCell ref="A4:A9"/>
    <mergeCell ref="A10:A20"/>
    <mergeCell ref="A21:A28"/>
    <mergeCell ref="A29:A30"/>
    <mergeCell ref="A31:A39"/>
    <mergeCell ref="A40:A42"/>
    <mergeCell ref="A43:A48"/>
    <mergeCell ref="A49:A51"/>
    <mergeCell ref="A52:A54"/>
    <mergeCell ref="A55:A60"/>
    <mergeCell ref="A61:A66"/>
    <mergeCell ref="A67:A70"/>
    <mergeCell ref="A71:A74"/>
    <mergeCell ref="A75:A78"/>
    <mergeCell ref="A79:A86"/>
    <mergeCell ref="A87:A96"/>
    <mergeCell ref="A97:A110"/>
    <mergeCell ref="A111:A120"/>
    <mergeCell ref="A121:A123"/>
    <mergeCell ref="A124:A134"/>
    <mergeCell ref="A135:A136"/>
    <mergeCell ref="A137:A138"/>
    <mergeCell ref="A139:A142"/>
    <mergeCell ref="A143:A144"/>
    <mergeCell ref="A145:A152"/>
    <mergeCell ref="A153:A155"/>
    <mergeCell ref="A156:A157"/>
    <mergeCell ref="A158:A159"/>
    <mergeCell ref="A160:A178"/>
    <mergeCell ref="A179:A182"/>
    <mergeCell ref="A183:A211"/>
    <mergeCell ref="A212:A236"/>
    <mergeCell ref="A237:A261"/>
    <mergeCell ref="A262:A264"/>
    <mergeCell ref="A265:A266"/>
    <mergeCell ref="A267:A269"/>
    <mergeCell ref="A270:A284"/>
    <mergeCell ref="A285:A286"/>
    <mergeCell ref="A287:A292"/>
    <mergeCell ref="A293:A296"/>
    <mergeCell ref="F2:F3"/>
    <mergeCell ref="F4:F9"/>
    <mergeCell ref="F10:F20"/>
    <mergeCell ref="F21:F28"/>
    <mergeCell ref="F29:F30"/>
    <mergeCell ref="F31:F39"/>
    <mergeCell ref="F40:F42"/>
    <mergeCell ref="F43:F48"/>
    <mergeCell ref="F49:F51"/>
    <mergeCell ref="F52:F54"/>
    <mergeCell ref="F55:F60"/>
    <mergeCell ref="F61:F66"/>
    <mergeCell ref="F67:F70"/>
    <mergeCell ref="F71:F74"/>
    <mergeCell ref="F75:F78"/>
    <mergeCell ref="F79:F86"/>
    <mergeCell ref="F87:F96"/>
    <mergeCell ref="F97:F110"/>
    <mergeCell ref="F111:F120"/>
    <mergeCell ref="F121:F123"/>
    <mergeCell ref="F124:F134"/>
    <mergeCell ref="F135:F136"/>
    <mergeCell ref="F137:F138"/>
    <mergeCell ref="F139:F142"/>
    <mergeCell ref="F143:F144"/>
    <mergeCell ref="F145:F152"/>
    <mergeCell ref="F153:F155"/>
    <mergeCell ref="F156:F157"/>
    <mergeCell ref="F158:F159"/>
    <mergeCell ref="F160:F178"/>
    <mergeCell ref="F179:F182"/>
    <mergeCell ref="F183:F211"/>
    <mergeCell ref="F212:F236"/>
    <mergeCell ref="F237:F261"/>
    <mergeCell ref="F262:F264"/>
    <mergeCell ref="F265:F266"/>
    <mergeCell ref="F267:F269"/>
    <mergeCell ref="F270:F284"/>
    <mergeCell ref="F285:F286"/>
    <mergeCell ref="F287:F292"/>
    <mergeCell ref="F293:F29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二月bloom</cp:lastModifiedBy>
  <dcterms:created xsi:type="dcterms:W3CDTF">2019-09-19T03:14:06Z</dcterms:created>
  <dcterms:modified xsi:type="dcterms:W3CDTF">2019-09-19T03:45:37Z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