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814"/>
  </bookViews>
  <sheets>
    <sheet name="就业专干通讯录" sheetId="4" r:id="rId1"/>
    <sheet name="本科生生源 " sheetId="2" r:id="rId2"/>
    <sheet name="研究生生源 " sheetId="1" r:id="rId3"/>
    <sheet name="生源信息汇总" sheetId="3" r:id="rId4"/>
  </sheets>
  <definedNames>
    <definedName name="_xlnm._FilterDatabase" localSheetId="0" hidden="1">就业专干通讯录!$A$2:$K$75</definedName>
  </definedNames>
  <calcPr calcId="144525"/>
</workbook>
</file>

<file path=xl/sharedStrings.xml><?xml version="1.0" encoding="utf-8"?>
<sst xmlns="http://schemas.openxmlformats.org/spreadsheetml/2006/main" count="952" uniqueCount="739">
  <si>
    <t>中南大学2024届毕业生就业专干通讯录</t>
  </si>
  <si>
    <r>
      <rPr>
        <sz val="11"/>
        <rFont val="宋体"/>
        <charset val="134"/>
      </rPr>
      <t>单位名称</t>
    </r>
  </si>
  <si>
    <r>
      <rPr>
        <sz val="11"/>
        <rFont val="宋体"/>
        <charset val="134"/>
      </rPr>
      <t>学生类别</t>
    </r>
  </si>
  <si>
    <r>
      <rPr>
        <sz val="11"/>
        <rFont val="宋体"/>
        <charset val="134"/>
      </rPr>
      <t>联系人</t>
    </r>
  </si>
  <si>
    <r>
      <rPr>
        <sz val="11"/>
        <rFont val="宋体"/>
        <charset val="134"/>
      </rPr>
      <t>办公电话</t>
    </r>
  </si>
  <si>
    <r>
      <rPr>
        <sz val="11"/>
        <rFont val="宋体"/>
        <charset val="134"/>
      </rPr>
      <t>办公地点</t>
    </r>
  </si>
  <si>
    <r>
      <rPr>
        <sz val="11"/>
        <rFont val="宋体"/>
        <charset val="134"/>
      </rPr>
      <t>校区</t>
    </r>
  </si>
  <si>
    <r>
      <rPr>
        <sz val="11"/>
        <rFont val="宋体"/>
        <charset val="134"/>
      </rPr>
      <t>就业指导中心</t>
    </r>
  </si>
  <si>
    <t>就业指导活动</t>
  </si>
  <si>
    <t>陈启实</t>
  </si>
  <si>
    <t>0731-88836918</t>
  </si>
  <si>
    <r>
      <rPr>
        <sz val="11"/>
        <rFont val="宋体"/>
        <charset val="134"/>
      </rPr>
      <t>毓秀楼</t>
    </r>
    <r>
      <rPr>
        <sz val="11"/>
        <rFont val="Times New Roman"/>
        <charset val="134"/>
      </rPr>
      <t>306</t>
    </r>
  </si>
  <si>
    <r>
      <rPr>
        <sz val="11"/>
        <rFont val="宋体"/>
        <charset val="134"/>
      </rPr>
      <t>新校区</t>
    </r>
  </si>
  <si>
    <t>校园招聘</t>
  </si>
  <si>
    <r>
      <rPr>
        <sz val="11"/>
        <rFont val="宋体"/>
        <charset val="134"/>
      </rPr>
      <t>尹建树</t>
    </r>
  </si>
  <si>
    <t>0731-88836891
0731-88877434</t>
  </si>
  <si>
    <r>
      <rPr>
        <sz val="11"/>
        <rFont val="宋体"/>
        <charset val="134"/>
      </rPr>
      <t>毓秀楼</t>
    </r>
    <r>
      <rPr>
        <sz val="11"/>
        <rFont val="Times New Roman"/>
        <charset val="134"/>
      </rPr>
      <t>308</t>
    </r>
  </si>
  <si>
    <t>本科生签约</t>
  </si>
  <si>
    <t>谢沛铭</t>
  </si>
  <si>
    <t>0731-88877715</t>
  </si>
  <si>
    <r>
      <rPr>
        <sz val="11"/>
        <rFont val="宋体"/>
        <charset val="134"/>
      </rPr>
      <t>毓秀楼</t>
    </r>
    <r>
      <rPr>
        <sz val="11"/>
        <rFont val="Times New Roman"/>
        <charset val="134"/>
      </rPr>
      <t>310</t>
    </r>
  </si>
  <si>
    <t>研究生签约</t>
  </si>
  <si>
    <t>聂蕙</t>
  </si>
  <si>
    <t>0731-88879604</t>
  </si>
  <si>
    <r>
      <rPr>
        <sz val="11"/>
        <color rgb="FF000000"/>
        <rFont val="宋体"/>
        <charset val="134"/>
      </rPr>
      <t>材料科学与工程学院</t>
    </r>
  </si>
  <si>
    <r>
      <rPr>
        <sz val="11"/>
        <rFont val="宋体"/>
        <charset val="134"/>
      </rPr>
      <t>本科生</t>
    </r>
  </si>
  <si>
    <r>
      <rPr>
        <sz val="11"/>
        <color theme="1"/>
        <rFont val="宋体"/>
        <charset val="134"/>
      </rPr>
      <t>杨露</t>
    </r>
  </si>
  <si>
    <t>0731-88830864</t>
  </si>
  <si>
    <r>
      <rPr>
        <sz val="11"/>
        <rFont val="宋体"/>
        <charset val="134"/>
      </rPr>
      <t>特冶楼</t>
    </r>
    <r>
      <rPr>
        <sz val="11"/>
        <rFont val="Times New Roman"/>
        <charset val="134"/>
      </rPr>
      <t>232</t>
    </r>
  </si>
  <si>
    <r>
      <rPr>
        <sz val="11"/>
        <rFont val="宋体"/>
        <charset val="134"/>
      </rPr>
      <t>校本部</t>
    </r>
  </si>
  <si>
    <r>
      <rPr>
        <sz val="11"/>
        <rFont val="宋体"/>
        <charset val="134"/>
      </rPr>
      <t>研究生</t>
    </r>
  </si>
  <si>
    <r>
      <rPr>
        <sz val="11"/>
        <color indexed="8"/>
        <rFont val="宋体"/>
        <charset val="134"/>
      </rPr>
      <t>宋芳</t>
    </r>
  </si>
  <si>
    <r>
      <rPr>
        <sz val="11"/>
        <rFont val="宋体"/>
        <charset val="134"/>
      </rPr>
      <t>特冶楼</t>
    </r>
    <r>
      <rPr>
        <sz val="11"/>
        <rFont val="Times New Roman"/>
        <charset val="134"/>
      </rPr>
      <t>223</t>
    </r>
  </si>
  <si>
    <r>
      <rPr>
        <sz val="11"/>
        <rFont val="宋体"/>
        <charset val="134"/>
      </rPr>
      <t>粉末冶金研究院</t>
    </r>
  </si>
  <si>
    <r>
      <rPr>
        <sz val="11"/>
        <rFont val="宋体"/>
        <charset val="134"/>
      </rPr>
      <t>傅航</t>
    </r>
  </si>
  <si>
    <t>0731-88830389</t>
  </si>
  <si>
    <r>
      <rPr>
        <sz val="11"/>
        <rFont val="宋体"/>
        <charset val="134"/>
      </rPr>
      <t>粉冶院科研楼</t>
    </r>
    <r>
      <rPr>
        <sz val="11"/>
        <rFont val="Times New Roman"/>
        <charset val="134"/>
      </rPr>
      <t>315</t>
    </r>
  </si>
  <si>
    <r>
      <rPr>
        <sz val="11"/>
        <color rgb="FF000000"/>
        <rFont val="宋体"/>
        <charset val="134"/>
      </rPr>
      <t>张翠</t>
    </r>
  </si>
  <si>
    <r>
      <rPr>
        <sz val="11"/>
        <rFont val="宋体"/>
        <charset val="134"/>
      </rPr>
      <t>能源科学与工程学院</t>
    </r>
  </si>
  <si>
    <r>
      <rPr>
        <sz val="11"/>
        <color rgb="FF000000"/>
        <rFont val="宋体"/>
        <charset val="134"/>
      </rPr>
      <t>王斌</t>
    </r>
  </si>
  <si>
    <t>0731-88830239</t>
  </si>
  <si>
    <r>
      <rPr>
        <sz val="11"/>
        <rFont val="宋体"/>
        <charset val="134"/>
      </rPr>
      <t>能源楼</t>
    </r>
    <r>
      <rPr>
        <sz val="11"/>
        <rFont val="Times New Roman"/>
        <charset val="134"/>
      </rPr>
      <t>215</t>
    </r>
  </si>
  <si>
    <r>
      <rPr>
        <sz val="11"/>
        <color indexed="8"/>
        <rFont val="宋体"/>
        <charset val="134"/>
      </rPr>
      <t>汤为</t>
    </r>
  </si>
  <si>
    <r>
      <rPr>
        <sz val="11"/>
        <rFont val="宋体"/>
        <charset val="134"/>
      </rPr>
      <t>资源加工与生物工程学院</t>
    </r>
  </si>
  <si>
    <r>
      <rPr>
        <sz val="11"/>
        <rFont val="宋体"/>
        <charset val="134"/>
      </rPr>
      <t>李嘉</t>
    </r>
  </si>
  <si>
    <t>0731-88830604</t>
  </si>
  <si>
    <r>
      <rPr>
        <sz val="11"/>
        <rFont val="宋体"/>
        <charset val="134"/>
      </rPr>
      <t>生物楼</t>
    </r>
    <r>
      <rPr>
        <sz val="11"/>
        <rFont val="Times New Roman"/>
        <charset val="134"/>
      </rPr>
      <t>308</t>
    </r>
  </si>
  <si>
    <r>
      <rPr>
        <sz val="11"/>
        <color indexed="8"/>
        <rFont val="宋体"/>
        <charset val="134"/>
      </rPr>
      <t>王迪蓉</t>
    </r>
  </si>
  <si>
    <t>0731-88879623</t>
  </si>
  <si>
    <r>
      <rPr>
        <sz val="11"/>
        <rFont val="宋体"/>
        <charset val="134"/>
      </rPr>
      <t>生物楼</t>
    </r>
    <r>
      <rPr>
        <sz val="11"/>
        <rFont val="Times New Roman"/>
        <charset val="134"/>
      </rPr>
      <t>309</t>
    </r>
  </si>
  <si>
    <r>
      <rPr>
        <sz val="11"/>
        <rFont val="宋体"/>
        <charset val="134"/>
      </rPr>
      <t>资源与安全工程学院</t>
    </r>
  </si>
  <si>
    <r>
      <rPr>
        <sz val="11"/>
        <rFont val="宋体"/>
        <charset val="134"/>
      </rPr>
      <t>于谦</t>
    </r>
  </si>
  <si>
    <t>0731-88836451</t>
  </si>
  <si>
    <r>
      <rPr>
        <sz val="11"/>
        <rFont val="宋体"/>
        <charset val="134"/>
      </rPr>
      <t>采矿楼</t>
    </r>
    <r>
      <rPr>
        <sz val="11"/>
        <rFont val="Times New Roman"/>
        <charset val="134"/>
      </rPr>
      <t>204</t>
    </r>
  </si>
  <si>
    <r>
      <rPr>
        <sz val="11"/>
        <color indexed="8"/>
        <rFont val="宋体"/>
        <charset val="134"/>
      </rPr>
      <t>周婷</t>
    </r>
  </si>
  <si>
    <r>
      <rPr>
        <sz val="11"/>
        <rFont val="宋体"/>
        <charset val="134"/>
      </rPr>
      <t>法学院</t>
    </r>
  </si>
  <si>
    <r>
      <rPr>
        <sz val="11"/>
        <color theme="1"/>
        <rFont val="宋体"/>
        <charset val="134"/>
      </rPr>
      <t>吴华</t>
    </r>
  </si>
  <si>
    <t>0731-88660352</t>
  </si>
  <si>
    <r>
      <rPr>
        <sz val="11"/>
        <rFont val="宋体"/>
        <charset val="134"/>
      </rPr>
      <t>法学院</t>
    </r>
    <r>
      <rPr>
        <sz val="11"/>
        <rFont val="Times New Roman"/>
        <charset val="134"/>
      </rPr>
      <t>209</t>
    </r>
  </si>
  <si>
    <r>
      <rPr>
        <sz val="11"/>
        <rFont val="宋体"/>
        <charset val="134"/>
      </rPr>
      <t>南校区</t>
    </r>
  </si>
  <si>
    <r>
      <rPr>
        <sz val="11"/>
        <color indexed="8"/>
        <rFont val="宋体"/>
        <charset val="134"/>
      </rPr>
      <t>李亚萍</t>
    </r>
  </si>
  <si>
    <t>0731-88660215</t>
  </si>
  <si>
    <r>
      <rPr>
        <sz val="11"/>
        <rFont val="宋体"/>
        <charset val="134"/>
      </rPr>
      <t>马克思主义学院</t>
    </r>
  </si>
  <si>
    <r>
      <rPr>
        <sz val="11"/>
        <rFont val="宋体"/>
        <charset val="134"/>
      </rPr>
      <t>龙雯静</t>
    </r>
  </si>
  <si>
    <t>0731-88837976</t>
  </si>
  <si>
    <r>
      <rPr>
        <sz val="11"/>
        <rFont val="宋体"/>
        <charset val="134"/>
      </rPr>
      <t>马克思主义学院</t>
    </r>
    <r>
      <rPr>
        <sz val="11"/>
        <rFont val="Times New Roman"/>
        <charset val="134"/>
      </rPr>
      <t>506</t>
    </r>
  </si>
  <si>
    <r>
      <rPr>
        <sz val="11"/>
        <color indexed="8"/>
        <rFont val="宋体"/>
        <charset val="134"/>
      </rPr>
      <t>肖艳玲</t>
    </r>
  </si>
  <si>
    <r>
      <rPr>
        <sz val="11"/>
        <rFont val="宋体"/>
        <charset val="134"/>
      </rPr>
      <t>人文学院</t>
    </r>
  </si>
  <si>
    <r>
      <rPr>
        <sz val="11"/>
        <rFont val="宋体"/>
        <charset val="134"/>
      </rPr>
      <t>易孝慈</t>
    </r>
  </si>
  <si>
    <t>0731-88836741</t>
  </si>
  <si>
    <r>
      <rPr>
        <sz val="11"/>
        <rFont val="宋体"/>
        <charset val="134"/>
      </rPr>
      <t>文法楼</t>
    </r>
    <r>
      <rPr>
        <sz val="11"/>
        <rFont val="Times New Roman"/>
        <charset val="134"/>
      </rPr>
      <t>236</t>
    </r>
  </si>
  <si>
    <r>
      <rPr>
        <sz val="11"/>
        <color theme="1"/>
        <rFont val="宋体"/>
        <charset val="134"/>
      </rPr>
      <t>宋云飞</t>
    </r>
  </si>
  <si>
    <r>
      <rPr>
        <sz val="11"/>
        <rFont val="宋体"/>
        <charset val="134"/>
      </rPr>
      <t>地球科学与信息物理学院</t>
    </r>
  </si>
  <si>
    <r>
      <rPr>
        <sz val="11"/>
        <rFont val="宋体"/>
        <charset val="134"/>
      </rPr>
      <t>何可沁</t>
    </r>
    <r>
      <rPr>
        <sz val="11"/>
        <rFont val="Times New Roman"/>
        <charset val="134"/>
      </rPr>
      <t xml:space="preserve">         
</t>
    </r>
    <r>
      <rPr>
        <sz val="11"/>
        <rFont val="宋体"/>
        <charset val="134"/>
      </rPr>
      <t>杨通田</t>
    </r>
  </si>
  <si>
    <t>0731-88836729</t>
  </si>
  <si>
    <r>
      <rPr>
        <sz val="11"/>
        <rFont val="宋体"/>
        <charset val="134"/>
      </rPr>
      <t>新地科楼</t>
    </r>
    <r>
      <rPr>
        <sz val="11"/>
        <rFont val="Times New Roman"/>
        <charset val="134"/>
      </rPr>
      <t>126</t>
    </r>
  </si>
  <si>
    <r>
      <rPr>
        <sz val="11"/>
        <color indexed="8"/>
        <rFont val="宋体"/>
        <charset val="134"/>
      </rPr>
      <t>田可</t>
    </r>
  </si>
  <si>
    <t>0731-88836782</t>
  </si>
  <si>
    <r>
      <rPr>
        <sz val="11"/>
        <rFont val="宋体"/>
        <charset val="134"/>
      </rPr>
      <t>新地科楼</t>
    </r>
    <r>
      <rPr>
        <sz val="11"/>
        <rFont val="Times New Roman"/>
        <charset val="134"/>
      </rPr>
      <t>128</t>
    </r>
  </si>
  <si>
    <r>
      <rPr>
        <sz val="11"/>
        <rFont val="宋体"/>
        <charset val="134"/>
      </rPr>
      <t>化学化工学院</t>
    </r>
  </si>
  <si>
    <r>
      <rPr>
        <sz val="11"/>
        <rFont val="宋体"/>
        <charset val="134"/>
      </rPr>
      <t>于悦凡</t>
    </r>
  </si>
  <si>
    <t>0731-88876673</t>
  </si>
  <si>
    <r>
      <rPr>
        <sz val="11"/>
        <rFont val="宋体"/>
        <charset val="134"/>
      </rPr>
      <t>化工院</t>
    </r>
    <r>
      <rPr>
        <sz val="11"/>
        <rFont val="Times New Roman"/>
        <charset val="134"/>
      </rPr>
      <t>241</t>
    </r>
  </si>
  <si>
    <r>
      <rPr>
        <sz val="11"/>
        <color rgb="FF000000"/>
        <rFont val="宋体"/>
        <charset val="134"/>
      </rPr>
      <t>赵元超</t>
    </r>
  </si>
  <si>
    <t>0731-88876181</t>
  </si>
  <si>
    <r>
      <rPr>
        <sz val="11"/>
        <rFont val="宋体"/>
        <charset val="134"/>
      </rPr>
      <t>化工院</t>
    </r>
    <r>
      <rPr>
        <sz val="11"/>
        <rFont val="Times New Roman"/>
        <charset val="134"/>
      </rPr>
      <t>239</t>
    </r>
  </si>
  <si>
    <r>
      <rPr>
        <sz val="11"/>
        <rFont val="宋体"/>
        <charset val="134"/>
      </rPr>
      <t>计算机学院</t>
    </r>
  </si>
  <si>
    <r>
      <rPr>
        <sz val="11"/>
        <color theme="1"/>
        <rFont val="宋体"/>
        <charset val="134"/>
      </rPr>
      <t>李梦</t>
    </r>
  </si>
  <si>
    <t>0731-88879499</t>
  </si>
  <si>
    <r>
      <rPr>
        <sz val="11"/>
        <rFont val="宋体"/>
        <charset val="134"/>
      </rPr>
      <t>信息楼</t>
    </r>
    <r>
      <rPr>
        <sz val="11"/>
        <rFont val="Times New Roman"/>
        <charset val="134"/>
      </rPr>
      <t>119</t>
    </r>
  </si>
  <si>
    <r>
      <rPr>
        <sz val="11"/>
        <color rgb="FF000000"/>
        <rFont val="宋体"/>
        <charset val="134"/>
      </rPr>
      <t>周清菡</t>
    </r>
  </si>
  <si>
    <r>
      <rPr>
        <sz val="11"/>
        <color theme="1"/>
        <rFont val="宋体"/>
        <charset val="134"/>
      </rPr>
      <t>张玥</t>
    </r>
  </si>
  <si>
    <t>0731-82655173</t>
  </si>
  <si>
    <r>
      <rPr>
        <sz val="11"/>
        <rFont val="宋体"/>
        <charset val="134"/>
      </rPr>
      <t>电子楼</t>
    </r>
    <r>
      <rPr>
        <sz val="11"/>
        <rFont val="Times New Roman"/>
        <charset val="134"/>
      </rPr>
      <t>112</t>
    </r>
  </si>
  <si>
    <r>
      <rPr>
        <sz val="11"/>
        <rFont val="宋体"/>
        <charset val="134"/>
      </rPr>
      <t>铁道校区</t>
    </r>
  </si>
  <si>
    <r>
      <rPr>
        <sz val="11"/>
        <color indexed="8"/>
        <rFont val="宋体"/>
        <charset val="134"/>
      </rPr>
      <t>刘姝</t>
    </r>
  </si>
  <si>
    <r>
      <rPr>
        <sz val="11"/>
        <rFont val="宋体"/>
        <charset val="134"/>
      </rPr>
      <t>机电工程学院</t>
    </r>
  </si>
  <si>
    <r>
      <rPr>
        <sz val="11"/>
        <rFont val="宋体"/>
        <charset val="134"/>
      </rPr>
      <t>张悦</t>
    </r>
    <r>
      <rPr>
        <sz val="11"/>
        <rFont val="Times New Roman"/>
        <charset val="134"/>
      </rPr>
      <t xml:space="preserve">                    
</t>
    </r>
    <r>
      <rPr>
        <sz val="11"/>
        <rFont val="宋体"/>
        <charset val="134"/>
      </rPr>
      <t>欧阳瑜</t>
    </r>
  </si>
  <si>
    <t>0731-88830156</t>
  </si>
  <si>
    <r>
      <rPr>
        <sz val="11"/>
        <rFont val="宋体"/>
        <charset val="134"/>
      </rPr>
      <t>机电楼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座</t>
    </r>
    <r>
      <rPr>
        <sz val="11"/>
        <rFont val="Times New Roman"/>
        <charset val="134"/>
      </rPr>
      <t>209</t>
    </r>
  </si>
  <si>
    <r>
      <rPr>
        <sz val="11"/>
        <color indexed="8"/>
        <rFont val="宋体"/>
        <charset val="134"/>
      </rPr>
      <t>麻朋威</t>
    </r>
  </si>
  <si>
    <t>0731-88830981</t>
  </si>
  <si>
    <r>
      <rPr>
        <sz val="11"/>
        <rFont val="宋体"/>
        <charset val="134"/>
      </rPr>
      <t>机电楼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座</t>
    </r>
    <r>
      <rPr>
        <sz val="11"/>
        <rFont val="Times New Roman"/>
        <charset val="134"/>
      </rPr>
      <t>205</t>
    </r>
  </si>
  <si>
    <r>
      <rPr>
        <sz val="11"/>
        <rFont val="宋体"/>
        <charset val="134"/>
      </rPr>
      <t>商学院</t>
    </r>
  </si>
  <si>
    <r>
      <rPr>
        <sz val="11"/>
        <color indexed="8"/>
        <rFont val="宋体"/>
        <charset val="134"/>
      </rPr>
      <t>陈文</t>
    </r>
  </si>
  <si>
    <t>0731-88877104</t>
  </si>
  <si>
    <r>
      <rPr>
        <sz val="11"/>
        <rFont val="宋体"/>
        <charset val="134"/>
      </rPr>
      <t>江湾楼</t>
    </r>
    <r>
      <rPr>
        <sz val="11"/>
        <rFont val="Times New Roman"/>
        <charset val="134"/>
      </rPr>
      <t>227</t>
    </r>
  </si>
  <si>
    <r>
      <rPr>
        <sz val="11"/>
        <rFont val="宋体"/>
        <charset val="134"/>
      </rPr>
      <t>申高翔</t>
    </r>
  </si>
  <si>
    <t>0731-88830317</t>
  </si>
  <si>
    <r>
      <rPr>
        <sz val="11"/>
        <rFont val="宋体"/>
        <charset val="134"/>
      </rPr>
      <t>江湾楼</t>
    </r>
    <r>
      <rPr>
        <sz val="11"/>
        <rFont val="Times New Roman"/>
        <charset val="134"/>
      </rPr>
      <t>225</t>
    </r>
  </si>
  <si>
    <r>
      <rPr>
        <sz val="11"/>
        <rFont val="宋体"/>
        <charset val="134"/>
      </rPr>
      <t>数学与统计学院</t>
    </r>
  </si>
  <si>
    <r>
      <rPr>
        <sz val="11"/>
        <rFont val="宋体"/>
        <charset val="134"/>
      </rPr>
      <t>张泽超</t>
    </r>
  </si>
  <si>
    <t>0731-88660153</t>
  </si>
  <si>
    <r>
      <rPr>
        <sz val="11"/>
        <rFont val="宋体"/>
        <charset val="134"/>
      </rPr>
      <t>数理楼</t>
    </r>
    <r>
      <rPr>
        <sz val="11"/>
        <rFont val="Times New Roman"/>
        <charset val="134"/>
      </rPr>
      <t>351</t>
    </r>
  </si>
  <si>
    <r>
      <rPr>
        <sz val="11"/>
        <color indexed="8"/>
        <rFont val="宋体"/>
        <charset val="134"/>
      </rPr>
      <t>王芬</t>
    </r>
  </si>
  <si>
    <r>
      <rPr>
        <sz val="11"/>
        <rFont val="宋体"/>
        <charset val="134"/>
      </rPr>
      <t>体育教研部</t>
    </r>
  </si>
  <si>
    <r>
      <rPr>
        <sz val="11"/>
        <color indexed="8"/>
        <rFont val="宋体"/>
        <charset val="134"/>
      </rPr>
      <t>周界</t>
    </r>
  </si>
  <si>
    <t>0731-88837650</t>
  </si>
  <si>
    <r>
      <rPr>
        <sz val="11"/>
        <rFont val="宋体"/>
        <charset val="134"/>
      </rPr>
      <t>体教部</t>
    </r>
    <r>
      <rPr>
        <sz val="11"/>
        <rFont val="Times New Roman"/>
        <charset val="134"/>
      </rPr>
      <t>A119</t>
    </r>
    <r>
      <rPr>
        <sz val="11"/>
        <rFont val="宋体"/>
        <charset val="134"/>
      </rPr>
      <t>南</t>
    </r>
  </si>
  <si>
    <r>
      <rPr>
        <sz val="11"/>
        <rFont val="宋体"/>
        <charset val="134"/>
      </rPr>
      <t>外国语学院</t>
    </r>
  </si>
  <si>
    <r>
      <rPr>
        <sz val="11"/>
        <color indexed="8"/>
        <rFont val="宋体"/>
        <charset val="134"/>
      </rPr>
      <t>蒋知</t>
    </r>
  </si>
  <si>
    <t>0731-88876036</t>
  </si>
  <si>
    <r>
      <rPr>
        <sz val="11"/>
        <rFont val="宋体"/>
        <charset val="134"/>
      </rPr>
      <t>外语楼</t>
    </r>
    <r>
      <rPr>
        <sz val="11"/>
        <rFont val="Times New Roman"/>
        <charset val="134"/>
      </rPr>
      <t>320</t>
    </r>
  </si>
  <si>
    <r>
      <rPr>
        <sz val="11"/>
        <rFont val="宋体"/>
        <charset val="134"/>
      </rPr>
      <t>物理学院</t>
    </r>
  </si>
  <si>
    <r>
      <rPr>
        <sz val="11"/>
        <color indexed="8"/>
        <rFont val="宋体"/>
        <charset val="134"/>
      </rPr>
      <t>刘伟杰</t>
    </r>
  </si>
  <si>
    <t>0731-88836853</t>
  </si>
  <si>
    <r>
      <rPr>
        <sz val="11"/>
        <rFont val="宋体"/>
        <charset val="134"/>
      </rPr>
      <t>物电院</t>
    </r>
    <r>
      <rPr>
        <sz val="11"/>
        <rFont val="Times New Roman"/>
        <charset val="134"/>
      </rPr>
      <t>343</t>
    </r>
  </si>
  <si>
    <r>
      <rPr>
        <sz val="11"/>
        <color indexed="8"/>
        <rFont val="宋体"/>
        <charset val="134"/>
      </rPr>
      <t>胡菁菁</t>
    </r>
  </si>
  <si>
    <r>
      <rPr>
        <sz val="11"/>
        <rFont val="宋体"/>
        <charset val="134"/>
      </rPr>
      <t>冶金与环境学院</t>
    </r>
  </si>
  <si>
    <r>
      <rPr>
        <sz val="11"/>
        <rFont val="宋体"/>
        <charset val="134"/>
      </rPr>
      <t>王辉</t>
    </r>
  </si>
  <si>
    <t>0731-88830277</t>
  </si>
  <si>
    <r>
      <rPr>
        <sz val="11"/>
        <rFont val="宋体"/>
        <charset val="134"/>
      </rPr>
      <t>金贵楼</t>
    </r>
    <r>
      <rPr>
        <sz val="11"/>
        <rFont val="Times New Roman"/>
        <charset val="134"/>
      </rPr>
      <t>209-2</t>
    </r>
  </si>
  <si>
    <r>
      <rPr>
        <sz val="11"/>
        <rFont val="宋体"/>
        <charset val="134"/>
      </rPr>
      <t>彭远方</t>
    </r>
  </si>
  <si>
    <r>
      <rPr>
        <sz val="11"/>
        <color indexed="8"/>
        <rFont val="宋体"/>
        <charset val="134"/>
      </rPr>
      <t>罗桢</t>
    </r>
  </si>
  <si>
    <t>0731-88836724</t>
  </si>
  <si>
    <r>
      <rPr>
        <sz val="11"/>
        <rFont val="宋体"/>
        <charset val="134"/>
      </rPr>
      <t>金贵楼</t>
    </r>
    <r>
      <rPr>
        <sz val="11"/>
        <rFont val="Times New Roman"/>
        <charset val="134"/>
      </rPr>
      <t>209-1</t>
    </r>
  </si>
  <si>
    <r>
      <rPr>
        <sz val="11"/>
        <rFont val="宋体"/>
        <charset val="134"/>
      </rPr>
      <t>自动化学院</t>
    </r>
  </si>
  <si>
    <r>
      <rPr>
        <sz val="11"/>
        <color theme="1"/>
        <rFont val="宋体"/>
        <charset val="134"/>
      </rPr>
      <t>连选</t>
    </r>
  </si>
  <si>
    <t>0731-88836715</t>
  </si>
  <si>
    <r>
      <rPr>
        <sz val="11"/>
        <rFont val="宋体"/>
        <charset val="134"/>
      </rPr>
      <t>信息楼</t>
    </r>
    <r>
      <rPr>
        <sz val="11"/>
        <rFont val="Times New Roman"/>
        <charset val="134"/>
      </rPr>
      <t>235</t>
    </r>
  </si>
  <si>
    <r>
      <rPr>
        <sz val="11"/>
        <color rgb="FF000000"/>
        <rFont val="宋体"/>
        <charset val="134"/>
      </rPr>
      <t>张巧丽</t>
    </r>
  </si>
  <si>
    <r>
      <rPr>
        <sz val="11"/>
        <rFont val="宋体"/>
        <charset val="134"/>
      </rPr>
      <t>建筑与艺术学院</t>
    </r>
  </si>
  <si>
    <r>
      <rPr>
        <sz val="11"/>
        <rFont val="宋体"/>
        <charset val="134"/>
      </rPr>
      <t>李京京</t>
    </r>
  </si>
  <si>
    <t>0731-88830404</t>
  </si>
  <si>
    <r>
      <rPr>
        <sz val="11"/>
        <rFont val="宋体"/>
        <charset val="134"/>
      </rPr>
      <t>建艺院</t>
    </r>
    <r>
      <rPr>
        <sz val="11"/>
        <rFont val="Times New Roman"/>
        <charset val="134"/>
      </rPr>
      <t>222</t>
    </r>
  </si>
  <si>
    <r>
      <rPr>
        <sz val="11"/>
        <color rgb="FF000000"/>
        <rFont val="宋体"/>
        <charset val="134"/>
      </rPr>
      <t>何芷萱</t>
    </r>
  </si>
  <si>
    <r>
      <rPr>
        <sz val="11"/>
        <rFont val="宋体"/>
        <charset val="134"/>
      </rPr>
      <t>洪洋</t>
    </r>
  </si>
  <si>
    <t>0731-82656900</t>
  </si>
  <si>
    <r>
      <rPr>
        <sz val="11"/>
        <rFont val="宋体"/>
        <charset val="134"/>
      </rPr>
      <t>创南楼</t>
    </r>
    <r>
      <rPr>
        <sz val="11"/>
        <rFont val="Times New Roman"/>
        <charset val="134"/>
      </rPr>
      <t>209</t>
    </r>
  </si>
  <si>
    <r>
      <rPr>
        <sz val="11"/>
        <color indexed="8"/>
        <rFont val="宋体"/>
        <charset val="134"/>
      </rPr>
      <t>巫建辉</t>
    </r>
  </si>
  <si>
    <r>
      <rPr>
        <sz val="11"/>
        <rFont val="宋体"/>
        <charset val="134"/>
      </rPr>
      <t>电子信息学院</t>
    </r>
  </si>
  <si>
    <r>
      <rPr>
        <sz val="11"/>
        <rFont val="宋体"/>
        <charset val="134"/>
      </rPr>
      <t>龙欣琪</t>
    </r>
  </si>
  <si>
    <t>0731-82243936</t>
  </si>
  <si>
    <r>
      <rPr>
        <sz val="11"/>
        <rFont val="宋体"/>
        <charset val="134"/>
      </rPr>
      <t>电子楼</t>
    </r>
    <r>
      <rPr>
        <sz val="11"/>
        <rFont val="Times New Roman"/>
        <charset val="134"/>
      </rPr>
      <t>206</t>
    </r>
  </si>
  <si>
    <r>
      <rPr>
        <sz val="11"/>
        <color indexed="8"/>
        <rFont val="宋体"/>
        <charset val="134"/>
      </rPr>
      <t>王梓懿</t>
    </r>
  </si>
  <si>
    <t>0731-85684506</t>
  </si>
  <si>
    <r>
      <rPr>
        <sz val="11"/>
        <rFont val="宋体"/>
        <charset val="134"/>
      </rPr>
      <t>公共管理学院</t>
    </r>
  </si>
  <si>
    <r>
      <rPr>
        <sz val="11"/>
        <rFont val="宋体"/>
        <charset val="134"/>
      </rPr>
      <t>孙立明</t>
    </r>
  </si>
  <si>
    <t>0731-88879124</t>
  </si>
  <si>
    <r>
      <rPr>
        <sz val="11"/>
        <rFont val="宋体"/>
        <charset val="134"/>
      </rPr>
      <t>公管楼</t>
    </r>
    <r>
      <rPr>
        <sz val="11"/>
        <rFont val="Times New Roman"/>
        <charset val="134"/>
      </rPr>
      <t>208</t>
    </r>
  </si>
  <si>
    <r>
      <rPr>
        <sz val="11"/>
        <color indexed="8"/>
        <rFont val="宋体"/>
        <charset val="134"/>
      </rPr>
      <t>徐立坤</t>
    </r>
  </si>
  <si>
    <t>0731-88876575</t>
  </si>
  <si>
    <r>
      <rPr>
        <sz val="11"/>
        <rFont val="宋体"/>
        <charset val="134"/>
      </rPr>
      <t>公管楼</t>
    </r>
    <r>
      <rPr>
        <sz val="11"/>
        <rFont val="Times New Roman"/>
        <charset val="134"/>
      </rPr>
      <t>206</t>
    </r>
  </si>
  <si>
    <r>
      <rPr>
        <sz val="11"/>
        <rFont val="宋体"/>
        <charset val="134"/>
      </rPr>
      <t>交通运输工程学院</t>
    </r>
  </si>
  <si>
    <r>
      <rPr>
        <sz val="11"/>
        <rFont val="宋体"/>
        <charset val="134"/>
      </rPr>
      <t>石晓琪</t>
    </r>
  </si>
  <si>
    <t>0731-82655053</t>
  </si>
  <si>
    <r>
      <rPr>
        <sz val="11"/>
        <rFont val="宋体"/>
        <charset val="134"/>
      </rPr>
      <t>交通楼</t>
    </r>
    <r>
      <rPr>
        <sz val="11"/>
        <rFont val="Times New Roman"/>
        <charset val="134"/>
      </rPr>
      <t>312</t>
    </r>
  </si>
  <si>
    <r>
      <rPr>
        <sz val="11"/>
        <color indexed="8"/>
        <rFont val="宋体"/>
        <charset val="134"/>
      </rPr>
      <t>樊佳俊</t>
    </r>
  </si>
  <si>
    <r>
      <rPr>
        <sz val="11"/>
        <rFont val="宋体"/>
        <charset val="134"/>
      </rPr>
      <t>土木工程学院</t>
    </r>
  </si>
  <si>
    <r>
      <rPr>
        <sz val="11"/>
        <rFont val="宋体"/>
        <charset val="134"/>
      </rPr>
      <t>李海鑫</t>
    </r>
  </si>
  <si>
    <t>0731-82656193</t>
  </si>
  <si>
    <r>
      <rPr>
        <sz val="11"/>
        <rFont val="宋体"/>
        <charset val="134"/>
      </rPr>
      <t>世纪楼</t>
    </r>
    <r>
      <rPr>
        <sz val="11"/>
        <rFont val="Times New Roman"/>
        <charset val="134"/>
      </rPr>
      <t>1314</t>
    </r>
  </si>
  <si>
    <r>
      <rPr>
        <sz val="11"/>
        <rFont val="宋体"/>
        <charset val="134"/>
      </rPr>
      <t>杨倩</t>
    </r>
  </si>
  <si>
    <t>0731-82655271</t>
  </si>
  <si>
    <r>
      <rPr>
        <sz val="11"/>
        <rFont val="宋体"/>
        <charset val="134"/>
      </rPr>
      <t>世纪楼</t>
    </r>
    <r>
      <rPr>
        <sz val="11"/>
        <rFont val="Times New Roman"/>
        <charset val="134"/>
      </rPr>
      <t>1311</t>
    </r>
  </si>
  <si>
    <r>
      <rPr>
        <sz val="11"/>
        <rFont val="宋体"/>
        <charset val="134"/>
      </rPr>
      <t>基础医学院</t>
    </r>
  </si>
  <si>
    <r>
      <rPr>
        <sz val="11"/>
        <color indexed="8"/>
        <rFont val="宋体"/>
        <charset val="0"/>
      </rPr>
      <t>周正</t>
    </r>
  </si>
  <si>
    <t>0731-82650400</t>
  </si>
  <si>
    <r>
      <rPr>
        <sz val="11"/>
        <rFont val="宋体"/>
        <charset val="134"/>
      </rPr>
      <t>孝骞楼</t>
    </r>
    <r>
      <rPr>
        <sz val="11"/>
        <rFont val="Times New Roman"/>
        <charset val="134"/>
      </rPr>
      <t>345</t>
    </r>
  </si>
  <si>
    <r>
      <rPr>
        <sz val="11"/>
        <rFont val="宋体"/>
        <charset val="134"/>
      </rPr>
      <t>湘雅新校区</t>
    </r>
  </si>
  <si>
    <r>
      <rPr>
        <sz val="11"/>
        <color theme="1"/>
        <rFont val="宋体"/>
        <charset val="134"/>
      </rPr>
      <t>胡名益</t>
    </r>
  </si>
  <si>
    <r>
      <rPr>
        <sz val="11"/>
        <rFont val="宋体"/>
        <charset val="134"/>
      </rPr>
      <t>生命科学学院</t>
    </r>
  </si>
  <si>
    <r>
      <rPr>
        <sz val="11"/>
        <rFont val="宋体"/>
        <charset val="134"/>
      </rPr>
      <t>陈梅明</t>
    </r>
  </si>
  <si>
    <t>0731-89665630</t>
  </si>
  <si>
    <r>
      <rPr>
        <sz val="11"/>
        <rFont val="宋体"/>
        <charset val="134"/>
      </rPr>
      <t>生科院</t>
    </r>
    <r>
      <rPr>
        <sz val="11"/>
        <rFont val="Times New Roman"/>
        <charset val="134"/>
      </rPr>
      <t>D615</t>
    </r>
  </si>
  <si>
    <r>
      <rPr>
        <sz val="11"/>
        <color indexed="8"/>
        <rFont val="宋体"/>
        <charset val="134"/>
      </rPr>
      <t>李跃辉</t>
    </r>
  </si>
  <si>
    <r>
      <rPr>
        <sz val="11"/>
        <rFont val="宋体"/>
        <charset val="134"/>
      </rPr>
      <t>湘雅药学院</t>
    </r>
  </si>
  <si>
    <r>
      <rPr>
        <sz val="11"/>
        <rFont val="宋体"/>
        <charset val="134"/>
      </rPr>
      <t>唐春花</t>
    </r>
  </si>
  <si>
    <t>0731-89665608</t>
  </si>
  <si>
    <r>
      <rPr>
        <sz val="11"/>
        <rFont val="宋体"/>
        <charset val="134"/>
      </rPr>
      <t>药学院</t>
    </r>
    <r>
      <rPr>
        <sz val="11"/>
        <rFont val="Times New Roman"/>
        <charset val="134"/>
      </rPr>
      <t>C202</t>
    </r>
  </si>
  <si>
    <r>
      <rPr>
        <sz val="11"/>
        <color indexed="8"/>
        <rFont val="宋体"/>
        <charset val="134"/>
      </rPr>
      <t>桂玲智</t>
    </r>
  </si>
  <si>
    <r>
      <rPr>
        <sz val="11"/>
        <rFont val="宋体"/>
        <charset val="134"/>
      </rPr>
      <t>湘雅护理学院</t>
    </r>
  </si>
  <si>
    <r>
      <rPr>
        <sz val="11"/>
        <color indexed="8"/>
        <rFont val="宋体"/>
        <charset val="134"/>
      </rPr>
      <t>黄敏</t>
    </r>
  </si>
  <si>
    <t>0731-89665638</t>
  </si>
  <si>
    <r>
      <rPr>
        <sz val="11"/>
        <rFont val="宋体"/>
        <charset val="134"/>
      </rPr>
      <t>护理院</t>
    </r>
    <r>
      <rPr>
        <sz val="11"/>
        <rFont val="Times New Roman"/>
        <charset val="134"/>
      </rPr>
      <t>603</t>
    </r>
  </si>
  <si>
    <r>
      <rPr>
        <sz val="11"/>
        <rFont val="宋体"/>
        <charset val="134"/>
      </rPr>
      <t>李文</t>
    </r>
  </si>
  <si>
    <r>
      <rPr>
        <sz val="11"/>
        <rFont val="宋体"/>
        <charset val="134"/>
      </rPr>
      <t>湘雅公共卫生学院</t>
    </r>
  </si>
  <si>
    <r>
      <rPr>
        <sz val="11"/>
        <color theme="1"/>
        <rFont val="宋体"/>
        <charset val="134"/>
      </rPr>
      <t>尹逊强</t>
    </r>
  </si>
  <si>
    <t>0731-89667216</t>
  </si>
  <si>
    <r>
      <rPr>
        <sz val="11"/>
        <rFont val="宋体"/>
        <charset val="134"/>
      </rPr>
      <t>公卫院</t>
    </r>
    <r>
      <rPr>
        <sz val="11"/>
        <rFont val="Times New Roman"/>
        <charset val="134"/>
      </rPr>
      <t>216</t>
    </r>
  </si>
  <si>
    <r>
      <rPr>
        <sz val="11"/>
        <rFont val="宋体"/>
        <charset val="134"/>
      </rPr>
      <t>湘雅口腔医学院</t>
    </r>
  </si>
  <si>
    <r>
      <rPr>
        <sz val="11"/>
        <rFont val="宋体"/>
        <charset val="134"/>
      </rPr>
      <t>王坎</t>
    </r>
  </si>
  <si>
    <t>0731-84805486</t>
  </si>
  <si>
    <r>
      <rPr>
        <sz val="11"/>
        <rFont val="宋体"/>
        <charset val="134"/>
      </rPr>
      <t>湘雅口腔医院</t>
    </r>
    <r>
      <rPr>
        <sz val="11"/>
        <rFont val="Times New Roman"/>
        <charset val="134"/>
      </rPr>
      <t>103</t>
    </r>
  </si>
  <si>
    <r>
      <rPr>
        <sz val="11"/>
        <rFont val="宋体"/>
        <charset val="134"/>
      </rPr>
      <t>湘雅老校区</t>
    </r>
  </si>
  <si>
    <r>
      <rPr>
        <sz val="11"/>
        <color theme="1"/>
        <rFont val="宋体"/>
        <charset val="134"/>
      </rPr>
      <t>张艺</t>
    </r>
  </si>
  <si>
    <r>
      <rPr>
        <sz val="11"/>
        <rFont val="宋体"/>
        <charset val="134"/>
      </rPr>
      <t>湘雅医学院</t>
    </r>
  </si>
  <si>
    <r>
      <rPr>
        <sz val="11"/>
        <color theme="1"/>
        <rFont val="宋体"/>
        <charset val="134"/>
      </rPr>
      <t>关志宇</t>
    </r>
  </si>
  <si>
    <t>0731-82650057</t>
  </si>
  <si>
    <r>
      <rPr>
        <sz val="11"/>
        <rFont val="宋体"/>
        <charset val="134"/>
      </rPr>
      <t>孝骞楼</t>
    </r>
    <r>
      <rPr>
        <sz val="11"/>
        <rFont val="Times New Roman"/>
        <charset val="134"/>
      </rPr>
      <t>705</t>
    </r>
  </si>
  <si>
    <r>
      <rPr>
        <sz val="11"/>
        <rFont val="宋体"/>
        <charset val="134"/>
      </rPr>
      <t>湘雅医院</t>
    </r>
  </si>
  <si>
    <r>
      <rPr>
        <sz val="11"/>
        <rFont val="宋体"/>
        <charset val="134"/>
      </rPr>
      <t>吴珂</t>
    </r>
  </si>
  <si>
    <t>0731-89752079</t>
  </si>
  <si>
    <r>
      <rPr>
        <sz val="11"/>
        <rFont val="宋体"/>
        <charset val="134"/>
      </rPr>
      <t>湘雅医院研究生部</t>
    </r>
  </si>
  <si>
    <r>
      <rPr>
        <sz val="11"/>
        <rFont val="宋体"/>
        <charset val="134"/>
      </rPr>
      <t>湘雅二医院</t>
    </r>
  </si>
  <si>
    <r>
      <rPr>
        <sz val="11"/>
        <color indexed="8"/>
        <rFont val="宋体"/>
        <charset val="134"/>
      </rPr>
      <t>金旭丽</t>
    </r>
  </si>
  <si>
    <t>0731-85294125</t>
  </si>
  <si>
    <r>
      <rPr>
        <sz val="11"/>
        <rFont val="宋体"/>
        <charset val="134"/>
      </rPr>
      <t>二医院科教楼</t>
    </r>
    <r>
      <rPr>
        <sz val="11"/>
        <rFont val="Times New Roman"/>
        <charset val="134"/>
      </rPr>
      <t>311</t>
    </r>
  </si>
  <si>
    <r>
      <rPr>
        <sz val="11"/>
        <rFont val="宋体"/>
        <charset val="134"/>
      </rPr>
      <t>湘雅三医院</t>
    </r>
  </si>
  <si>
    <r>
      <rPr>
        <sz val="11"/>
        <color indexed="8"/>
        <rFont val="宋体"/>
        <charset val="134"/>
      </rPr>
      <t>胡靖</t>
    </r>
  </si>
  <si>
    <t>0731-88618473</t>
  </si>
  <si>
    <r>
      <rPr>
        <sz val="11"/>
        <rFont val="宋体"/>
        <charset val="134"/>
      </rPr>
      <t>三医院科教楼</t>
    </r>
    <r>
      <rPr>
        <sz val="11"/>
        <rFont val="Times New Roman"/>
        <charset val="134"/>
      </rPr>
      <t>905</t>
    </r>
  </si>
  <si>
    <t>中南大学2024届本科生生源信息</t>
  </si>
  <si>
    <r>
      <rPr>
        <sz val="12"/>
        <color rgb="FF000000"/>
        <rFont val="黑体"/>
        <charset val="134"/>
      </rPr>
      <t>学院名称</t>
    </r>
  </si>
  <si>
    <r>
      <rPr>
        <sz val="12"/>
        <color rgb="FF000000"/>
        <rFont val="黑体"/>
        <charset val="134"/>
      </rPr>
      <t>专业名称</t>
    </r>
  </si>
  <si>
    <r>
      <rPr>
        <sz val="12"/>
        <color rgb="FF000000"/>
        <rFont val="黑体"/>
        <charset val="134"/>
      </rPr>
      <t>人数</t>
    </r>
  </si>
  <si>
    <r>
      <rPr>
        <sz val="12"/>
        <color rgb="FF000000"/>
        <rFont val="黑体"/>
        <charset val="134"/>
      </rPr>
      <t>学院联系方式</t>
    </r>
  </si>
  <si>
    <r>
      <rPr>
        <sz val="12"/>
        <color rgb="FF000000"/>
        <rFont val="黑体"/>
        <charset val="134"/>
      </rPr>
      <t>总计</t>
    </r>
  </si>
  <si>
    <r>
      <rPr>
        <sz val="12"/>
        <color rgb="FF000000"/>
        <rFont val="宋体"/>
        <charset val="134"/>
      </rPr>
      <t>材料科学与工程学院</t>
    </r>
  </si>
  <si>
    <r>
      <rPr>
        <sz val="12"/>
        <color rgb="FF000000"/>
        <rFont val="宋体"/>
        <charset val="134"/>
      </rPr>
      <t>材料科学与工程</t>
    </r>
  </si>
  <si>
    <r>
      <rPr>
        <sz val="12"/>
        <color rgb="FF000000"/>
        <rFont val="Times New Roman"/>
        <charset val="134"/>
      </rPr>
      <t xml:space="preserve">0731-88830864  
</t>
    </r>
    <r>
      <rPr>
        <sz val="12"/>
        <color rgb="FF000000"/>
        <rFont val="宋体"/>
        <charset val="134"/>
      </rPr>
      <t>杨老师</t>
    </r>
  </si>
  <si>
    <r>
      <rPr>
        <sz val="12"/>
        <color rgb="FF000000"/>
        <rFont val="宋体"/>
        <charset val="134"/>
      </rPr>
      <t>小计</t>
    </r>
  </si>
  <si>
    <r>
      <rPr>
        <sz val="12"/>
        <color rgb="FF000000"/>
        <rFont val="宋体"/>
        <charset val="134"/>
      </rPr>
      <t>地球科学与物理学院</t>
    </r>
  </si>
  <si>
    <r>
      <rPr>
        <sz val="12"/>
        <color rgb="FF000000"/>
        <rFont val="楷体_GB2312"/>
        <charset val="134"/>
      </rPr>
      <t>遥感科学技术</t>
    </r>
  </si>
  <si>
    <r>
      <rPr>
        <sz val="12"/>
        <color rgb="FF000000"/>
        <rFont val="Times New Roman"/>
        <charset val="134"/>
      </rPr>
      <t xml:space="preserve">0731-88836729  
</t>
    </r>
    <r>
      <rPr>
        <sz val="12"/>
        <color rgb="FF000000"/>
        <rFont val="宋体"/>
        <charset val="134"/>
      </rPr>
      <t>何老师</t>
    </r>
    <r>
      <rPr>
        <sz val="12"/>
        <color rgb="FF000000"/>
        <rFont val="Times New Roman"/>
        <charset val="134"/>
      </rPr>
      <t xml:space="preserve">         
</t>
    </r>
    <r>
      <rPr>
        <sz val="12"/>
        <color rgb="FF000000"/>
        <rFont val="宋体"/>
        <charset val="134"/>
      </rPr>
      <t>杨老师</t>
    </r>
  </si>
  <si>
    <r>
      <rPr>
        <sz val="12"/>
        <color rgb="FF000000"/>
        <rFont val="楷体_GB2312"/>
        <charset val="134"/>
      </rPr>
      <t>测绘工程</t>
    </r>
  </si>
  <si>
    <r>
      <rPr>
        <sz val="12"/>
        <color rgb="FF000000"/>
        <rFont val="楷体_GB2312"/>
        <charset val="134"/>
      </rPr>
      <t>地球物理学</t>
    </r>
  </si>
  <si>
    <r>
      <rPr>
        <sz val="12"/>
        <color rgb="FF000000"/>
        <rFont val="楷体_GB2312"/>
        <charset val="134"/>
      </rPr>
      <t>地理信息科学</t>
    </r>
  </si>
  <si>
    <r>
      <rPr>
        <sz val="12"/>
        <color rgb="FF000000"/>
        <rFont val="楷体_GB2312"/>
        <charset val="134"/>
      </rPr>
      <t>地质工程</t>
    </r>
  </si>
  <si>
    <r>
      <rPr>
        <sz val="12"/>
        <color rgb="FF000000"/>
        <rFont val="楷体_GB2312"/>
        <charset val="134"/>
      </rPr>
      <t>资源勘查工程</t>
    </r>
  </si>
  <si>
    <r>
      <rPr>
        <sz val="12"/>
        <color rgb="FF000000"/>
        <rFont val="楷体_GB2312"/>
        <charset val="134"/>
      </rPr>
      <t>小计</t>
    </r>
  </si>
  <si>
    <r>
      <rPr>
        <sz val="12"/>
        <color rgb="FF000000"/>
        <rFont val="宋体"/>
        <charset val="134"/>
      </rPr>
      <t>法学院</t>
    </r>
  </si>
  <si>
    <r>
      <rPr>
        <sz val="12"/>
        <color rgb="FF000000"/>
        <rFont val="楷体_GB2312"/>
        <charset val="134"/>
      </rPr>
      <t>法学</t>
    </r>
  </si>
  <si>
    <r>
      <rPr>
        <sz val="12"/>
        <color rgb="FF000000"/>
        <rFont val="Times New Roman"/>
        <charset val="134"/>
      </rPr>
      <t xml:space="preserve">0731-88660352  
</t>
    </r>
    <r>
      <rPr>
        <sz val="12"/>
        <color rgb="FF000000"/>
        <rFont val="宋体"/>
        <charset val="134"/>
      </rPr>
      <t>吴老师</t>
    </r>
  </si>
  <si>
    <r>
      <rPr>
        <sz val="12"/>
        <color rgb="FF000000"/>
        <rFont val="宋体"/>
        <charset val="134"/>
      </rPr>
      <t>粉末冶金研究院</t>
    </r>
  </si>
  <si>
    <r>
      <rPr>
        <sz val="12"/>
        <color rgb="FF000000"/>
        <rFont val="楷体_GB2312"/>
        <charset val="134"/>
      </rPr>
      <t>粉体材料科学与工程</t>
    </r>
  </si>
  <si>
    <r>
      <rPr>
        <sz val="12"/>
        <color rgb="FF000000"/>
        <rFont val="Times New Roman"/>
        <charset val="134"/>
      </rPr>
      <t xml:space="preserve">0731-88830389  
</t>
    </r>
    <r>
      <rPr>
        <sz val="12"/>
        <color rgb="FF000000"/>
        <rFont val="宋体"/>
        <charset val="134"/>
      </rPr>
      <t>傅老师</t>
    </r>
  </si>
  <si>
    <r>
      <rPr>
        <sz val="12"/>
        <color rgb="FF000000"/>
        <rFont val="楷体_GB2312"/>
        <charset val="134"/>
      </rPr>
      <t>材料化学</t>
    </r>
  </si>
  <si>
    <r>
      <rPr>
        <sz val="12"/>
        <color rgb="FF000000"/>
        <rFont val="楷体_GB2312"/>
        <charset val="134"/>
      </rPr>
      <t>高分子材料与工程</t>
    </r>
  </si>
  <si>
    <r>
      <rPr>
        <sz val="12"/>
        <color rgb="FF000000"/>
        <rFont val="宋体"/>
        <charset val="134"/>
      </rPr>
      <t>公共管理学院</t>
    </r>
  </si>
  <si>
    <r>
      <rPr>
        <sz val="12"/>
        <color rgb="FF000000"/>
        <rFont val="楷体_GB2312"/>
        <charset val="134"/>
      </rPr>
      <t>行政管理</t>
    </r>
  </si>
  <si>
    <r>
      <rPr>
        <sz val="12"/>
        <color rgb="FF000000"/>
        <rFont val="Times New Roman"/>
        <charset val="134"/>
      </rPr>
      <t xml:space="preserve">0731-88879124  
</t>
    </r>
    <r>
      <rPr>
        <sz val="12"/>
        <color rgb="FF000000"/>
        <rFont val="宋体"/>
        <charset val="134"/>
      </rPr>
      <t>孙老师</t>
    </r>
  </si>
  <si>
    <r>
      <rPr>
        <sz val="12"/>
        <color rgb="FF000000"/>
        <rFont val="楷体_GB2312"/>
        <charset val="134"/>
      </rPr>
      <t>社会学</t>
    </r>
  </si>
  <si>
    <r>
      <rPr>
        <sz val="12"/>
        <color rgb="FF000000"/>
        <rFont val="楷体_GB2312"/>
        <charset val="134"/>
      </rPr>
      <t>劳动与社会保障</t>
    </r>
  </si>
  <si>
    <r>
      <rPr>
        <sz val="12"/>
        <color rgb="FF000000"/>
        <rFont val="宋体"/>
        <charset val="134"/>
      </rPr>
      <t>化学化工学院</t>
    </r>
  </si>
  <si>
    <r>
      <rPr>
        <sz val="12"/>
        <color rgb="FF000000"/>
        <rFont val="楷体_GB2312"/>
        <charset val="134"/>
      </rPr>
      <t>应用化学</t>
    </r>
  </si>
  <si>
    <r>
      <rPr>
        <sz val="12"/>
        <color rgb="FF000000"/>
        <rFont val="Times New Roman"/>
        <charset val="134"/>
      </rPr>
      <t xml:space="preserve">0731-88876673  
</t>
    </r>
    <r>
      <rPr>
        <sz val="12"/>
        <color rgb="FF000000"/>
        <rFont val="宋体"/>
        <charset val="134"/>
      </rPr>
      <t>于老师</t>
    </r>
  </si>
  <si>
    <r>
      <rPr>
        <sz val="12"/>
        <color rgb="FF000000"/>
        <rFont val="楷体_GB2312"/>
        <charset val="134"/>
      </rPr>
      <t>化学工程与工艺</t>
    </r>
  </si>
  <si>
    <r>
      <rPr>
        <sz val="12"/>
        <color rgb="FF000000"/>
        <rFont val="楷体_GB2312"/>
        <charset val="134"/>
      </rPr>
      <t>制药工程</t>
    </r>
  </si>
  <si>
    <r>
      <rPr>
        <sz val="12"/>
        <color rgb="FF000000"/>
        <rFont val="宋体"/>
        <charset val="134"/>
      </rPr>
      <t>机电工程学院</t>
    </r>
  </si>
  <si>
    <r>
      <rPr>
        <sz val="12"/>
        <color rgb="FF000000"/>
        <rFont val="楷体_GB2312"/>
        <charset val="134"/>
      </rPr>
      <t>机械设计制造及其自动化</t>
    </r>
  </si>
  <si>
    <r>
      <rPr>
        <sz val="12"/>
        <color rgb="FF000000"/>
        <rFont val="Times New Roman"/>
        <charset val="134"/>
      </rPr>
      <t xml:space="preserve">0731-88830156  
</t>
    </r>
    <r>
      <rPr>
        <sz val="12"/>
        <color rgb="FF000000"/>
        <rFont val="宋体"/>
        <charset val="134"/>
      </rPr>
      <t>张老师</t>
    </r>
    <r>
      <rPr>
        <sz val="12"/>
        <color rgb="FF000000"/>
        <rFont val="Times New Roman"/>
        <charset val="134"/>
      </rPr>
      <t xml:space="preserve">                    
</t>
    </r>
    <r>
      <rPr>
        <sz val="12"/>
        <color rgb="FF000000"/>
        <rFont val="宋体"/>
        <charset val="134"/>
      </rPr>
      <t>欧阳老师</t>
    </r>
  </si>
  <si>
    <r>
      <rPr>
        <sz val="12"/>
        <color rgb="FF000000"/>
        <rFont val="楷体_GB2312"/>
        <charset val="134"/>
      </rPr>
      <t>微电子科学与工程</t>
    </r>
  </si>
  <si>
    <r>
      <rPr>
        <sz val="12"/>
        <color rgb="FF000000"/>
        <rFont val="楷体_GB2312"/>
        <charset val="134"/>
      </rPr>
      <t>航空航天工程</t>
    </r>
  </si>
  <si>
    <r>
      <rPr>
        <sz val="12"/>
        <color rgb="FF000000"/>
        <rFont val="楷体_GB2312"/>
        <charset val="134"/>
      </rPr>
      <t>车辆工程</t>
    </r>
  </si>
  <si>
    <r>
      <rPr>
        <sz val="12"/>
        <color rgb="FF000000"/>
        <rFont val="宋体"/>
        <charset val="134"/>
      </rPr>
      <t>计算机学院</t>
    </r>
  </si>
  <si>
    <r>
      <rPr>
        <sz val="12"/>
        <color rgb="FF000000"/>
        <rFont val="楷体_GB2312"/>
        <charset val="134"/>
      </rPr>
      <t>计算机科学与技术</t>
    </r>
  </si>
  <si>
    <r>
      <rPr>
        <sz val="12"/>
        <color rgb="FF000000"/>
        <rFont val="Times New Roman"/>
        <charset val="134"/>
      </rPr>
      <t xml:space="preserve">0731-88879499            
</t>
    </r>
    <r>
      <rPr>
        <sz val="12"/>
        <color rgb="FF000000"/>
        <rFont val="宋体"/>
        <charset val="134"/>
      </rPr>
      <t>李老师</t>
    </r>
    <r>
      <rPr>
        <sz val="12"/>
        <color rgb="FF000000"/>
        <rFont val="Times New Roman"/>
        <charset val="134"/>
      </rPr>
      <t xml:space="preserve">
0731-82655173
</t>
    </r>
    <r>
      <rPr>
        <sz val="12"/>
        <color rgb="FF000000"/>
        <rFont val="宋体"/>
        <charset val="134"/>
      </rPr>
      <t>张老师</t>
    </r>
  </si>
  <si>
    <r>
      <rPr>
        <sz val="12"/>
        <color rgb="FF000000"/>
        <rFont val="楷体_GB2312"/>
        <charset val="134"/>
      </rPr>
      <t>数据科学与大数据技术</t>
    </r>
  </si>
  <si>
    <r>
      <rPr>
        <sz val="12"/>
        <color rgb="FF000000"/>
        <rFont val="楷体_GB2312"/>
        <charset val="134"/>
      </rPr>
      <t>物联网工程</t>
    </r>
  </si>
  <si>
    <r>
      <rPr>
        <sz val="12"/>
        <color rgb="FF000000"/>
        <rFont val="楷体_GB2312"/>
        <charset val="134"/>
      </rPr>
      <t>信息安全</t>
    </r>
  </si>
  <si>
    <r>
      <rPr>
        <sz val="12"/>
        <color rgb="FF000000"/>
        <rFont val="楷体_GB2312"/>
        <charset val="134"/>
      </rPr>
      <t>软件工程</t>
    </r>
  </si>
  <si>
    <r>
      <rPr>
        <sz val="12"/>
        <color rgb="FF000000"/>
        <rFont val="宋体"/>
        <charset val="134"/>
      </rPr>
      <t>建筑与艺术学院</t>
    </r>
  </si>
  <si>
    <r>
      <rPr>
        <sz val="12"/>
        <color rgb="FF000000"/>
        <rFont val="楷体_GB2312"/>
        <charset val="134"/>
      </rPr>
      <t>建筑学</t>
    </r>
  </si>
  <si>
    <r>
      <rPr>
        <sz val="12"/>
        <color rgb="FF000000"/>
        <rFont val="Times New Roman"/>
        <charset val="134"/>
      </rPr>
      <t xml:space="preserve">0731-82656900  
</t>
    </r>
    <r>
      <rPr>
        <sz val="12"/>
        <color rgb="FF000000"/>
        <rFont val="宋体"/>
        <charset val="134"/>
      </rPr>
      <t>洪老师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</si>
  <si>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楷体_GB2312"/>
        <charset val="134"/>
      </rPr>
      <t>城乡规划</t>
    </r>
  </si>
  <si>
    <r>
      <rPr>
        <sz val="12"/>
        <color rgb="FF000000"/>
        <rFont val="楷体_GB2312"/>
        <charset val="134"/>
      </rPr>
      <t>产品设计</t>
    </r>
  </si>
  <si>
    <r>
      <rPr>
        <sz val="12"/>
        <color rgb="FF000000"/>
        <rFont val="Times New Roman"/>
        <charset val="134"/>
      </rPr>
      <t xml:space="preserve">0731-88830404  
</t>
    </r>
    <r>
      <rPr>
        <sz val="12"/>
        <color rgb="FF000000"/>
        <rFont val="宋体"/>
        <charset val="134"/>
      </rPr>
      <t>李老师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</si>
  <si>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楷体_GB2312"/>
        <charset val="134"/>
      </rPr>
      <t>环境设计</t>
    </r>
  </si>
  <si>
    <r>
      <rPr>
        <sz val="12"/>
        <color rgb="FF000000"/>
        <rFont val="楷体_GB2312"/>
        <charset val="134"/>
      </rPr>
      <t>视觉传达设计</t>
    </r>
  </si>
  <si>
    <r>
      <rPr>
        <sz val="12"/>
        <color rgb="FF000000"/>
        <rFont val="楷体_GB2312"/>
        <charset val="134"/>
      </rPr>
      <t>音乐表演</t>
    </r>
  </si>
  <si>
    <r>
      <rPr>
        <sz val="12"/>
        <color rgb="FF000000"/>
        <rFont val="楷体_GB2312"/>
        <charset val="134"/>
      </rPr>
      <t>舞蹈表演</t>
    </r>
  </si>
  <si>
    <r>
      <rPr>
        <sz val="12"/>
        <color rgb="FF000000"/>
        <rFont val="宋体"/>
        <charset val="134"/>
      </rPr>
      <t>交通运输工程学院</t>
    </r>
  </si>
  <si>
    <r>
      <rPr>
        <sz val="12"/>
        <color rgb="FF000000"/>
        <rFont val="楷体_GB2312"/>
        <charset val="134"/>
      </rPr>
      <t>交通运输</t>
    </r>
  </si>
  <si>
    <r>
      <rPr>
        <sz val="12"/>
        <color rgb="FF000000"/>
        <rFont val="Times New Roman"/>
        <charset val="134"/>
      </rPr>
      <t xml:space="preserve">0731-82655053  
</t>
    </r>
    <r>
      <rPr>
        <sz val="12"/>
        <color rgb="FF000000"/>
        <rFont val="宋体"/>
        <charset val="134"/>
      </rPr>
      <t>石老师</t>
    </r>
  </si>
  <si>
    <r>
      <rPr>
        <sz val="12"/>
        <color rgb="FF000000"/>
        <rFont val="楷体_GB2312"/>
        <charset val="134"/>
      </rPr>
      <t>交通设备与控制工程</t>
    </r>
  </si>
  <si>
    <r>
      <rPr>
        <sz val="12"/>
        <color rgb="FF000000"/>
        <rFont val="楷体_GB2312"/>
        <charset val="134"/>
      </rPr>
      <t>物流工程</t>
    </r>
  </si>
  <si>
    <r>
      <rPr>
        <sz val="12"/>
        <color rgb="FF000000"/>
        <rFont val="楷体_GB2312"/>
        <charset val="134"/>
      </rPr>
      <t>轨道交通信号与控制</t>
    </r>
  </si>
  <si>
    <r>
      <rPr>
        <sz val="12"/>
        <color rgb="FF000000"/>
        <rFont val="宋体"/>
        <charset val="134"/>
      </rPr>
      <t>马克思主义学院</t>
    </r>
  </si>
  <si>
    <r>
      <rPr>
        <sz val="12"/>
        <color rgb="FF000000"/>
        <rFont val="楷体_GB2312"/>
        <charset val="134"/>
      </rPr>
      <t>思想政治教育</t>
    </r>
  </si>
  <si>
    <r>
      <rPr>
        <sz val="12"/>
        <color rgb="FF000000"/>
        <rFont val="Times New Roman"/>
        <charset val="134"/>
      </rPr>
      <t xml:space="preserve">0731-88837976  
</t>
    </r>
    <r>
      <rPr>
        <sz val="12"/>
        <color rgb="FF000000"/>
        <rFont val="宋体"/>
        <charset val="134"/>
      </rPr>
      <t>龙老师</t>
    </r>
  </si>
  <si>
    <r>
      <rPr>
        <sz val="12"/>
        <color rgb="FF000000"/>
        <rFont val="宋体"/>
        <charset val="134"/>
      </rPr>
      <t>能源科学与工程学院</t>
    </r>
  </si>
  <si>
    <r>
      <rPr>
        <sz val="12"/>
        <color rgb="FF000000"/>
        <rFont val="楷体_GB2312"/>
        <charset val="134"/>
      </rPr>
      <t>能源与动力工程</t>
    </r>
  </si>
  <si>
    <r>
      <rPr>
        <sz val="12"/>
        <color rgb="FF000000"/>
        <rFont val="Times New Roman"/>
        <charset val="134"/>
      </rPr>
      <t xml:space="preserve">0731-88830239  
</t>
    </r>
    <r>
      <rPr>
        <sz val="12"/>
        <color rgb="FF000000"/>
        <rFont val="宋体"/>
        <charset val="134"/>
      </rPr>
      <t>王老师</t>
    </r>
  </si>
  <si>
    <r>
      <rPr>
        <sz val="12"/>
        <color rgb="FF000000"/>
        <rFont val="楷体_GB2312"/>
        <charset val="134"/>
      </rPr>
      <t>建筑环境与能源应用工程</t>
    </r>
  </si>
  <si>
    <r>
      <rPr>
        <sz val="12"/>
        <color rgb="FF000000"/>
        <rFont val="楷体_GB2312"/>
        <charset val="134"/>
      </rPr>
      <t>新能源科学与工程</t>
    </r>
  </si>
  <si>
    <r>
      <rPr>
        <sz val="12"/>
        <color rgb="FF000000"/>
        <rFont val="宋体"/>
        <charset val="134"/>
      </rPr>
      <t>人文学院</t>
    </r>
  </si>
  <si>
    <r>
      <rPr>
        <sz val="12"/>
        <color rgb="FF000000"/>
        <rFont val="楷体_GB2312"/>
        <charset val="134"/>
      </rPr>
      <t>汉语言文学</t>
    </r>
  </si>
  <si>
    <r>
      <rPr>
        <sz val="12"/>
        <color rgb="FF000000"/>
        <rFont val="Times New Roman"/>
        <charset val="134"/>
      </rPr>
      <t xml:space="preserve">0731-88836741
</t>
    </r>
    <r>
      <rPr>
        <sz val="12"/>
        <color rgb="FF000000"/>
        <rFont val="宋体"/>
        <charset val="134"/>
      </rPr>
      <t>易老师</t>
    </r>
  </si>
  <si>
    <r>
      <rPr>
        <sz val="12"/>
        <color rgb="FF000000"/>
        <rFont val="楷体_GB2312"/>
        <charset val="134"/>
      </rPr>
      <t>广播电视学</t>
    </r>
  </si>
  <si>
    <r>
      <rPr>
        <sz val="12"/>
        <color rgb="FF000000"/>
        <rFont val="楷体_GB2312"/>
        <charset val="134"/>
      </rPr>
      <t>数字出版</t>
    </r>
  </si>
  <si>
    <r>
      <rPr>
        <sz val="12"/>
        <color rgb="FF000000"/>
        <rFont val="楷体_GB2312"/>
        <charset val="134"/>
      </rPr>
      <t>数字出版</t>
    </r>
    <r>
      <rPr>
        <sz val="12"/>
        <color rgb="FF000000"/>
        <rFont val="Times New Roman"/>
        <charset val="134"/>
      </rPr>
      <t>T</t>
    </r>
  </si>
  <si>
    <r>
      <rPr>
        <sz val="12"/>
        <color rgb="FF000000"/>
        <rFont val="楷体_GB2312"/>
        <charset val="134"/>
      </rPr>
      <t>哲学</t>
    </r>
  </si>
  <si>
    <r>
      <rPr>
        <sz val="12"/>
        <color rgb="FF000000"/>
        <rFont val="宋体"/>
        <charset val="134"/>
      </rPr>
      <t>商学院</t>
    </r>
  </si>
  <si>
    <r>
      <rPr>
        <sz val="12"/>
        <color rgb="FF000000"/>
        <rFont val="宋体"/>
        <charset val="134"/>
      </rPr>
      <t>信息管理与信息系统</t>
    </r>
  </si>
  <si>
    <r>
      <rPr>
        <sz val="12"/>
        <color rgb="FF000000"/>
        <rFont val="Times New Roman"/>
        <charset val="134"/>
      </rPr>
      <t xml:space="preserve">0731-88877104  
</t>
    </r>
    <r>
      <rPr>
        <sz val="12"/>
        <color rgb="FF000000"/>
        <rFont val="宋体"/>
        <charset val="134"/>
      </rPr>
      <t>陈老师</t>
    </r>
  </si>
  <si>
    <r>
      <rPr>
        <sz val="12"/>
        <color rgb="FF000000"/>
        <rFont val="宋体"/>
        <charset val="134"/>
      </rPr>
      <t>会计学</t>
    </r>
  </si>
  <si>
    <r>
      <rPr>
        <sz val="12"/>
        <color rgb="FF000000"/>
        <rFont val="宋体"/>
        <charset val="134"/>
      </rPr>
      <t>国贸</t>
    </r>
  </si>
  <si>
    <r>
      <rPr>
        <sz val="12"/>
        <color rgb="FF000000"/>
        <rFont val="宋体"/>
        <charset val="134"/>
      </rPr>
      <t>金融学</t>
    </r>
  </si>
  <si>
    <r>
      <rPr>
        <sz val="12"/>
        <color rgb="FF000000"/>
        <rFont val="宋体"/>
        <charset val="134"/>
      </rPr>
      <t>工商管理</t>
    </r>
  </si>
  <si>
    <r>
      <rPr>
        <sz val="12"/>
        <color rgb="FF000000"/>
        <rFont val="宋体"/>
        <charset val="134"/>
      </rPr>
      <t>数学与统计学院</t>
    </r>
  </si>
  <si>
    <r>
      <rPr>
        <sz val="12"/>
        <color rgb="FF000000"/>
        <rFont val="楷体_GB2312"/>
        <charset val="134"/>
      </rPr>
      <t>数学与应用数学</t>
    </r>
  </si>
  <si>
    <r>
      <rPr>
        <sz val="12"/>
        <color rgb="FF000000"/>
        <rFont val="Times New Roman"/>
        <charset val="134"/>
      </rPr>
      <t xml:space="preserve">0731-88660153  
</t>
    </r>
    <r>
      <rPr>
        <sz val="12"/>
        <color rgb="FF000000"/>
        <rFont val="宋体"/>
        <charset val="134"/>
      </rPr>
      <t>张老师</t>
    </r>
  </si>
  <si>
    <r>
      <rPr>
        <sz val="12"/>
        <color rgb="FF000000"/>
        <rFont val="楷体_GB2312"/>
        <charset val="134"/>
      </rPr>
      <t>统计学</t>
    </r>
  </si>
  <si>
    <r>
      <rPr>
        <sz val="12"/>
        <color rgb="FF000000"/>
        <rFont val="楷体_GB2312"/>
        <charset val="134"/>
      </rPr>
      <t>信息与计算科学</t>
    </r>
  </si>
  <si>
    <r>
      <rPr>
        <sz val="12"/>
        <color rgb="FF000000"/>
        <rFont val="宋体"/>
        <charset val="134"/>
      </rPr>
      <t>体育教研部</t>
    </r>
  </si>
  <si>
    <r>
      <rPr>
        <sz val="12"/>
        <color rgb="FF000000"/>
        <rFont val="楷体_GB2312"/>
        <charset val="134"/>
      </rPr>
      <t>运动训练</t>
    </r>
  </si>
  <si>
    <r>
      <rPr>
        <sz val="12"/>
        <color rgb="FF000000"/>
        <rFont val="Times New Roman"/>
        <charset val="134"/>
      </rPr>
      <t xml:space="preserve">0731-88837650  
</t>
    </r>
    <r>
      <rPr>
        <sz val="12"/>
        <color rgb="FF000000"/>
        <rFont val="宋体"/>
        <charset val="134"/>
      </rPr>
      <t>周老师</t>
    </r>
  </si>
  <si>
    <r>
      <rPr>
        <sz val="12"/>
        <color rgb="FF000000"/>
        <rFont val="宋体"/>
        <charset val="134"/>
      </rPr>
      <t>土木工程学院</t>
    </r>
  </si>
  <si>
    <r>
      <rPr>
        <sz val="12"/>
        <color rgb="FF000000"/>
        <rFont val="楷体_GB2312"/>
        <charset val="134"/>
      </rPr>
      <t>土木工程</t>
    </r>
  </si>
  <si>
    <r>
      <rPr>
        <sz val="12"/>
        <color rgb="FF000000"/>
        <rFont val="Times New Roman"/>
        <charset val="134"/>
      </rPr>
      <t xml:space="preserve">0731-82656193  
</t>
    </r>
    <r>
      <rPr>
        <sz val="12"/>
        <color rgb="FF000000"/>
        <rFont val="宋体"/>
        <charset val="134"/>
      </rPr>
      <t>周老师</t>
    </r>
    <r>
      <rPr>
        <sz val="12"/>
        <color rgb="FF000000"/>
        <rFont val="Times New Roman"/>
        <charset val="134"/>
      </rPr>
      <t xml:space="preserve">          
</t>
    </r>
    <r>
      <rPr>
        <sz val="12"/>
        <color rgb="FF000000"/>
        <rFont val="宋体"/>
        <charset val="134"/>
      </rPr>
      <t>李老师</t>
    </r>
  </si>
  <si>
    <r>
      <rPr>
        <sz val="12"/>
        <color rgb="FF000000"/>
        <rFont val="楷体_GB2312"/>
        <charset val="134"/>
      </rPr>
      <t>铁道工程</t>
    </r>
  </si>
  <si>
    <r>
      <rPr>
        <sz val="12"/>
        <color rgb="FF000000"/>
        <rFont val="楷体_GB2312"/>
        <charset val="134"/>
      </rPr>
      <t>工程管理</t>
    </r>
  </si>
  <si>
    <r>
      <rPr>
        <sz val="12"/>
        <color rgb="FF000000"/>
        <rFont val="楷体_GB2312"/>
        <charset val="134"/>
      </rPr>
      <t>工程力学</t>
    </r>
  </si>
  <si>
    <r>
      <rPr>
        <sz val="12"/>
        <color rgb="FF000000"/>
        <rFont val="楷体_GB2312"/>
        <charset val="134"/>
      </rPr>
      <t>消防工程</t>
    </r>
  </si>
  <si>
    <r>
      <rPr>
        <sz val="12"/>
        <color rgb="FF000000"/>
        <rFont val="宋体"/>
        <charset val="134"/>
      </rPr>
      <t>外国语学院</t>
    </r>
  </si>
  <si>
    <r>
      <rPr>
        <sz val="12"/>
        <color rgb="FF000000"/>
        <rFont val="楷体_GB2312"/>
        <charset val="134"/>
      </rPr>
      <t>英语</t>
    </r>
  </si>
  <si>
    <r>
      <rPr>
        <sz val="12"/>
        <color rgb="FF000000"/>
        <rFont val="Times New Roman"/>
        <charset val="134"/>
      </rPr>
      <t xml:space="preserve">0731-88876036  
</t>
    </r>
    <r>
      <rPr>
        <sz val="12"/>
        <color rgb="FF000000"/>
        <rFont val="宋体"/>
        <charset val="134"/>
      </rPr>
      <t>蒋老师</t>
    </r>
  </si>
  <si>
    <r>
      <rPr>
        <sz val="12"/>
        <color rgb="FF000000"/>
        <rFont val="楷体_GB2312"/>
        <charset val="134"/>
      </rPr>
      <t>日语</t>
    </r>
  </si>
  <si>
    <r>
      <rPr>
        <sz val="12"/>
        <color rgb="FF000000"/>
        <rFont val="楷体_GB2312"/>
        <charset val="134"/>
      </rPr>
      <t>法语</t>
    </r>
  </si>
  <si>
    <r>
      <rPr>
        <sz val="12"/>
        <color rgb="FF000000"/>
        <rFont val="楷体_GB2312"/>
        <charset val="134"/>
      </rPr>
      <t>西班牙语</t>
    </r>
  </si>
  <si>
    <r>
      <rPr>
        <sz val="12"/>
        <color rgb="FF000000"/>
        <rFont val="宋体"/>
        <charset val="134"/>
      </rPr>
      <t>电子信息学院</t>
    </r>
  </si>
  <si>
    <r>
      <rPr>
        <sz val="12"/>
        <color rgb="FF000000"/>
        <rFont val="楷体_GB2312"/>
        <charset val="134"/>
      </rPr>
      <t>电子信息科学与技术</t>
    </r>
  </si>
  <si>
    <r>
      <rPr>
        <sz val="12"/>
        <color rgb="FF000000"/>
        <rFont val="Times New Roman"/>
        <charset val="134"/>
      </rPr>
      <t xml:space="preserve">0731-82243936
</t>
    </r>
    <r>
      <rPr>
        <sz val="12"/>
        <color rgb="FF000000"/>
        <rFont val="宋体"/>
        <charset val="134"/>
      </rPr>
      <t>龙老师</t>
    </r>
  </si>
  <si>
    <r>
      <rPr>
        <sz val="12"/>
        <color rgb="FF000000"/>
        <rFont val="楷体_GB2312"/>
        <charset val="134"/>
      </rPr>
      <t>通信工程</t>
    </r>
  </si>
  <si>
    <r>
      <rPr>
        <sz val="12"/>
        <color rgb="FF000000"/>
        <rFont val="宋体"/>
        <charset val="134"/>
      </rPr>
      <t>物理学院</t>
    </r>
  </si>
  <si>
    <r>
      <rPr>
        <sz val="12"/>
        <color rgb="FF000000"/>
        <rFont val="楷体_GB2312"/>
        <charset val="134"/>
      </rPr>
      <t>光电信息科学与工程</t>
    </r>
  </si>
  <si>
    <r>
      <rPr>
        <sz val="12"/>
        <color rgb="FF000000"/>
        <rFont val="Times New Roman"/>
        <charset val="134"/>
      </rPr>
      <t xml:space="preserve">0731-88836853  
</t>
    </r>
    <r>
      <rPr>
        <sz val="12"/>
        <color rgb="FF000000"/>
        <rFont val="宋体"/>
        <charset val="134"/>
      </rPr>
      <t>刘老师</t>
    </r>
  </si>
  <si>
    <r>
      <rPr>
        <sz val="12"/>
        <color rgb="FF000000"/>
        <rFont val="楷体_GB2312"/>
        <charset val="134"/>
      </rPr>
      <t>应用物理学</t>
    </r>
  </si>
  <si>
    <r>
      <rPr>
        <sz val="12"/>
        <color rgb="FF000000"/>
        <rFont val="宋体"/>
        <charset val="134"/>
      </rPr>
      <t>冶金与环境学院</t>
    </r>
  </si>
  <si>
    <r>
      <rPr>
        <sz val="12"/>
        <color rgb="FF000000"/>
        <rFont val="楷体_GB2312"/>
        <charset val="134"/>
      </rPr>
      <t>冶金工程</t>
    </r>
  </si>
  <si>
    <r>
      <rPr>
        <sz val="12"/>
        <color rgb="FF000000"/>
        <rFont val="Times New Roman"/>
        <charset val="134"/>
      </rPr>
      <t xml:space="preserve">0731-88830277  
</t>
    </r>
    <r>
      <rPr>
        <sz val="12"/>
        <color rgb="FF000000"/>
        <rFont val="宋体"/>
        <charset val="134"/>
      </rPr>
      <t>王老师</t>
    </r>
  </si>
  <si>
    <r>
      <rPr>
        <sz val="12"/>
        <color rgb="FF000000"/>
        <rFont val="楷体_GB2312"/>
        <charset val="134"/>
      </rPr>
      <t>环境工程</t>
    </r>
  </si>
  <si>
    <r>
      <rPr>
        <sz val="12"/>
        <color rgb="FF000000"/>
        <rFont val="楷体_GB2312"/>
        <charset val="134"/>
      </rPr>
      <t>新能源材料与器件</t>
    </r>
  </si>
  <si>
    <r>
      <rPr>
        <sz val="12"/>
        <color rgb="FF000000"/>
        <rFont val="宋体"/>
        <charset val="134"/>
      </rPr>
      <t>资源加工与生物工程学院</t>
    </r>
  </si>
  <si>
    <r>
      <rPr>
        <sz val="12"/>
        <color rgb="FF000000"/>
        <rFont val="楷体_GB2312"/>
        <charset val="134"/>
      </rPr>
      <t>矿物加工工程</t>
    </r>
  </si>
  <si>
    <r>
      <rPr>
        <sz val="12"/>
        <color rgb="FF000000"/>
        <rFont val="Times New Roman"/>
        <charset val="134"/>
      </rPr>
      <t xml:space="preserve">0731-88830604  
</t>
    </r>
    <r>
      <rPr>
        <sz val="12"/>
        <color rgb="FF000000"/>
        <rFont val="宋体"/>
        <charset val="134"/>
      </rPr>
      <t>李老师</t>
    </r>
  </si>
  <si>
    <r>
      <rPr>
        <sz val="12"/>
        <color rgb="FF000000"/>
        <rFont val="楷体_GB2312"/>
        <charset val="134"/>
      </rPr>
      <t>无机非金属材料工程</t>
    </r>
  </si>
  <si>
    <r>
      <rPr>
        <sz val="12"/>
        <color rgb="FF000000"/>
        <rFont val="楷体_GB2312"/>
        <charset val="134"/>
      </rPr>
      <t>生物工程</t>
    </r>
  </si>
  <si>
    <r>
      <rPr>
        <sz val="12"/>
        <color rgb="FF000000"/>
        <rFont val="楷体_GB2312"/>
        <charset val="134"/>
      </rPr>
      <t>生物技术</t>
    </r>
  </si>
  <si>
    <r>
      <rPr>
        <sz val="12"/>
        <color rgb="FF000000"/>
        <rFont val="宋体"/>
        <charset val="134"/>
      </rPr>
      <t>资源与安全工程学院</t>
    </r>
  </si>
  <si>
    <r>
      <rPr>
        <sz val="12"/>
        <color rgb="FF000000"/>
        <rFont val="楷体_GB2312"/>
        <charset val="134"/>
      </rPr>
      <t>采矿工程</t>
    </r>
  </si>
  <si>
    <r>
      <rPr>
        <sz val="12"/>
        <color rgb="FF000000"/>
        <rFont val="Times New Roman"/>
        <charset val="134"/>
      </rPr>
      <t xml:space="preserve">0731-88836451  
</t>
    </r>
    <r>
      <rPr>
        <sz val="12"/>
        <color rgb="FF000000"/>
        <rFont val="宋体"/>
        <charset val="134"/>
      </rPr>
      <t>于老师</t>
    </r>
  </si>
  <si>
    <r>
      <rPr>
        <sz val="12"/>
        <color rgb="FF000000"/>
        <rFont val="楷体_GB2312"/>
        <charset val="134"/>
      </rPr>
      <t>安全工程</t>
    </r>
  </si>
  <si>
    <r>
      <rPr>
        <sz val="12"/>
        <color rgb="FF000000"/>
        <rFont val="楷体_GB2312"/>
        <charset val="134"/>
      </rPr>
      <t>城市与地下空间工程</t>
    </r>
  </si>
  <si>
    <r>
      <rPr>
        <sz val="12"/>
        <color rgb="FF000000"/>
        <rFont val="宋体"/>
        <charset val="134"/>
      </rPr>
      <t>自动化学院</t>
    </r>
  </si>
  <si>
    <r>
      <rPr>
        <sz val="12"/>
        <color rgb="FF000000"/>
        <rFont val="楷体_GB2312"/>
        <charset val="134"/>
      </rPr>
      <t>测控技术与仪器</t>
    </r>
  </si>
  <si>
    <r>
      <rPr>
        <sz val="12"/>
        <color rgb="FF000000"/>
        <rFont val="Times New Roman"/>
        <charset val="134"/>
      </rPr>
      <t xml:space="preserve">0731-88836715  
</t>
    </r>
    <r>
      <rPr>
        <sz val="12"/>
        <color rgb="FF000000"/>
        <rFont val="宋体"/>
        <charset val="134"/>
      </rPr>
      <t>连老师</t>
    </r>
  </si>
  <si>
    <r>
      <rPr>
        <sz val="12"/>
        <color rgb="FF000000"/>
        <rFont val="楷体_GB2312"/>
        <charset val="134"/>
      </rPr>
      <t>探控制导与控制技术</t>
    </r>
  </si>
  <si>
    <r>
      <rPr>
        <sz val="12"/>
        <color rgb="FF000000"/>
        <rFont val="楷体_GB2312"/>
        <charset val="134"/>
      </rPr>
      <t>自动化</t>
    </r>
  </si>
  <si>
    <r>
      <rPr>
        <sz val="12"/>
        <color rgb="FF000000"/>
        <rFont val="楷体_GB2312"/>
        <charset val="134"/>
      </rPr>
      <t>电气工程及其自动化</t>
    </r>
  </si>
  <si>
    <r>
      <rPr>
        <sz val="12"/>
        <color rgb="FF000000"/>
        <rFont val="楷体_GB2312"/>
        <charset val="134"/>
      </rPr>
      <t>电子信息工程</t>
    </r>
  </si>
  <si>
    <r>
      <rPr>
        <sz val="12"/>
        <color rgb="FF000000"/>
        <rFont val="楷体_GB2312"/>
        <charset val="134"/>
      </rPr>
      <t>智能科学与技术</t>
    </r>
  </si>
  <si>
    <r>
      <rPr>
        <sz val="12"/>
        <color rgb="FF000000"/>
        <rFont val="宋体"/>
        <charset val="134"/>
      </rPr>
      <t>基础医学院</t>
    </r>
  </si>
  <si>
    <r>
      <rPr>
        <sz val="12"/>
        <color rgb="FF000000"/>
        <rFont val="楷体_GB2312"/>
        <charset val="134"/>
      </rPr>
      <t>基础医学</t>
    </r>
  </si>
  <si>
    <r>
      <rPr>
        <sz val="12"/>
        <color rgb="FF000000"/>
        <rFont val="Times New Roman"/>
        <charset val="134"/>
      </rPr>
      <t xml:space="preserve">0731-82650400
</t>
    </r>
    <r>
      <rPr>
        <sz val="12"/>
        <color rgb="FF000000"/>
        <rFont val="宋体"/>
        <charset val="134"/>
      </rPr>
      <t>周老师</t>
    </r>
  </si>
  <si>
    <r>
      <rPr>
        <sz val="12"/>
        <color rgb="FF000000"/>
        <rFont val="楷体_GB2312"/>
        <charset val="134"/>
      </rPr>
      <t>法医学</t>
    </r>
  </si>
  <si>
    <r>
      <rPr>
        <sz val="12"/>
        <color rgb="FF000000"/>
        <rFont val="楷体_GB2312"/>
        <charset val="134"/>
      </rPr>
      <t>生物医学工程</t>
    </r>
  </si>
  <si>
    <r>
      <rPr>
        <sz val="12"/>
        <color rgb="FF000000"/>
        <rFont val="宋体"/>
        <charset val="134"/>
      </rPr>
      <t>生命科学学院</t>
    </r>
  </si>
  <si>
    <r>
      <rPr>
        <sz val="12"/>
        <color rgb="FF000000"/>
        <rFont val="楷体_GB2312"/>
        <charset val="134"/>
      </rPr>
      <t>生物科学</t>
    </r>
  </si>
  <si>
    <r>
      <rPr>
        <sz val="12"/>
        <color rgb="FF000000"/>
        <rFont val="Times New Roman"/>
        <charset val="134"/>
      </rPr>
      <t xml:space="preserve">0731-82650326  
</t>
    </r>
    <r>
      <rPr>
        <sz val="12"/>
        <color rgb="FF000000"/>
        <rFont val="宋体"/>
        <charset val="134"/>
      </rPr>
      <t>陈老师</t>
    </r>
  </si>
  <si>
    <r>
      <rPr>
        <sz val="12"/>
        <color rgb="FF000000"/>
        <rFont val="楷体_GB2312"/>
        <charset val="134"/>
      </rPr>
      <t>生物信息学</t>
    </r>
  </si>
  <si>
    <r>
      <rPr>
        <sz val="12"/>
        <color rgb="FF000000"/>
        <rFont val="宋体"/>
        <charset val="134"/>
      </rPr>
      <t>湘雅医学院</t>
    </r>
  </si>
  <si>
    <r>
      <rPr>
        <sz val="12"/>
        <color rgb="FF000000"/>
        <rFont val="楷体_GB2312"/>
        <charset val="134"/>
      </rPr>
      <t>临床医学</t>
    </r>
  </si>
  <si>
    <r>
      <rPr>
        <sz val="12"/>
        <color rgb="FF000000"/>
        <rFont val="Times New Roman"/>
        <charset val="134"/>
      </rPr>
      <t xml:space="preserve">0731-82650057  
</t>
    </r>
    <r>
      <rPr>
        <sz val="12"/>
        <color rgb="FF000000"/>
        <rFont val="宋体"/>
        <charset val="134"/>
      </rPr>
      <t>关老师</t>
    </r>
  </si>
  <si>
    <r>
      <rPr>
        <sz val="12"/>
        <color rgb="FF000000"/>
        <rFont val="楷体_GB2312"/>
        <charset val="134"/>
      </rPr>
      <t>麻醉学</t>
    </r>
  </si>
  <si>
    <r>
      <rPr>
        <sz val="12"/>
        <color rgb="FF000000"/>
        <rFont val="楷体_GB2312"/>
        <charset val="134"/>
      </rPr>
      <t>精神医学</t>
    </r>
  </si>
  <si>
    <r>
      <rPr>
        <sz val="12"/>
        <color rgb="FF000000"/>
        <rFont val="楷体_GB2312"/>
        <charset val="134"/>
      </rPr>
      <t>医学检验技术</t>
    </r>
  </si>
  <si>
    <r>
      <rPr>
        <sz val="12"/>
        <color rgb="FF000000"/>
        <rFont val="宋体"/>
        <charset val="134"/>
      </rPr>
      <t>湘雅药学院</t>
    </r>
  </si>
  <si>
    <r>
      <rPr>
        <sz val="12"/>
        <color rgb="FF000000"/>
        <rFont val="楷体_GB2312"/>
        <charset val="134"/>
      </rPr>
      <t>药学</t>
    </r>
  </si>
  <si>
    <r>
      <rPr>
        <sz val="12"/>
        <color rgb="FF000000"/>
        <rFont val="Times New Roman"/>
        <charset val="134"/>
      </rPr>
      <t xml:space="preserve">0731-89665608  
</t>
    </r>
    <r>
      <rPr>
        <sz val="12"/>
        <color rgb="FF000000"/>
        <rFont val="宋体"/>
        <charset val="134"/>
      </rPr>
      <t>唐老师</t>
    </r>
  </si>
  <si>
    <r>
      <rPr>
        <sz val="12"/>
        <color rgb="FF000000"/>
        <rFont val="楷体_GB2312"/>
        <charset val="134"/>
      </rPr>
      <t>临床药学</t>
    </r>
  </si>
  <si>
    <r>
      <rPr>
        <sz val="12"/>
        <color rgb="FF000000"/>
        <rFont val="宋体"/>
        <charset val="134"/>
      </rPr>
      <t>湘雅护理学院</t>
    </r>
  </si>
  <si>
    <r>
      <rPr>
        <sz val="12"/>
        <color rgb="FF000000"/>
        <rFont val="楷体_GB2312"/>
        <charset val="134"/>
      </rPr>
      <t>护理学</t>
    </r>
  </si>
  <si>
    <r>
      <rPr>
        <sz val="12"/>
        <color rgb="FF000000"/>
        <rFont val="Times New Roman"/>
        <charset val="134"/>
      </rPr>
      <t xml:space="preserve">0731-89665638  
</t>
    </r>
    <r>
      <rPr>
        <sz val="12"/>
        <color rgb="FF000000"/>
        <rFont val="宋体"/>
        <charset val="134"/>
      </rPr>
      <t>黄老师</t>
    </r>
  </si>
  <si>
    <r>
      <rPr>
        <sz val="12"/>
        <color rgb="FF000000"/>
        <rFont val="宋体"/>
        <charset val="134"/>
      </rPr>
      <t>湘雅口腔医学院</t>
    </r>
  </si>
  <si>
    <r>
      <rPr>
        <sz val="12"/>
        <color rgb="FF000000"/>
        <rFont val="楷体_GB2312"/>
        <charset val="134"/>
      </rPr>
      <t>口腔医学</t>
    </r>
  </si>
  <si>
    <r>
      <rPr>
        <sz val="12"/>
        <color rgb="FF000000"/>
        <rFont val="Times New Roman"/>
        <charset val="134"/>
      </rPr>
      <t xml:space="preserve">0731-84805486  
</t>
    </r>
    <r>
      <rPr>
        <sz val="12"/>
        <color rgb="FF000000"/>
        <rFont val="宋体"/>
        <charset val="134"/>
      </rPr>
      <t>王老师</t>
    </r>
  </si>
  <si>
    <r>
      <rPr>
        <sz val="12"/>
        <color rgb="FF000000"/>
        <rFont val="宋体"/>
        <charset val="134"/>
      </rPr>
      <t>湘雅公共卫生学院</t>
    </r>
  </si>
  <si>
    <r>
      <rPr>
        <sz val="12"/>
        <color rgb="FF000000"/>
        <rFont val="楷体_GB2312"/>
        <charset val="134"/>
      </rPr>
      <t>预防医学</t>
    </r>
  </si>
  <si>
    <r>
      <rPr>
        <sz val="12"/>
        <color rgb="FF000000"/>
        <rFont val="Times New Roman"/>
        <charset val="134"/>
      </rPr>
      <t xml:space="preserve">0731-89667216  
</t>
    </r>
    <r>
      <rPr>
        <sz val="12"/>
        <color rgb="FF000000"/>
        <rFont val="宋体"/>
        <charset val="134"/>
      </rPr>
      <t>尹老师</t>
    </r>
  </si>
  <si>
    <r>
      <rPr>
        <sz val="16"/>
        <color rgb="FF000000"/>
        <rFont val="黑体"/>
        <charset val="134"/>
      </rPr>
      <t>中南大学</t>
    </r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黑体"/>
        <charset val="134"/>
      </rPr>
      <t>届研究生生源信息统计</t>
    </r>
  </si>
  <si>
    <r>
      <rPr>
        <sz val="12"/>
        <color rgb="FF000000"/>
        <rFont val="黑体"/>
        <charset val="134"/>
      </rPr>
      <t>硕士</t>
    </r>
  </si>
  <si>
    <r>
      <rPr>
        <sz val="12"/>
        <color rgb="FF000000"/>
        <rFont val="黑体"/>
        <charset val="134"/>
      </rPr>
      <t>博士</t>
    </r>
  </si>
  <si>
    <r>
      <rPr>
        <sz val="12"/>
        <color rgb="FF000000"/>
        <rFont val="黑体"/>
        <charset val="134"/>
      </rPr>
      <t>合计</t>
    </r>
  </si>
  <si>
    <r>
      <rPr>
        <sz val="12"/>
        <color rgb="FF000000"/>
        <rFont val="Times New Roman"/>
        <charset val="134"/>
      </rPr>
      <t>01</t>
    </r>
    <r>
      <rPr>
        <sz val="12"/>
        <color rgb="FF000000"/>
        <rFont val="宋体"/>
        <charset val="134"/>
      </rPr>
      <t>材料科学与工程学院</t>
    </r>
    <r>
      <rPr>
        <sz val="12"/>
        <color rgb="FF000000"/>
        <rFont val="Times New Roman"/>
        <charset val="134"/>
      </rPr>
      <t xml:space="preserve">         </t>
    </r>
  </si>
  <si>
    <r>
      <rPr>
        <sz val="12"/>
        <color rgb="FF000000"/>
        <rFont val="Times New Roman"/>
        <charset val="134"/>
      </rPr>
      <t xml:space="preserve">0731-88830864
</t>
    </r>
    <r>
      <rPr>
        <sz val="12"/>
        <color rgb="FF000000"/>
        <rFont val="宋体"/>
        <charset val="134"/>
      </rPr>
      <t>宋老师</t>
    </r>
  </si>
  <si>
    <r>
      <rPr>
        <sz val="12"/>
        <color rgb="FF000000"/>
        <rFont val="宋体"/>
        <charset val="134"/>
      </rPr>
      <t>材料与化工</t>
    </r>
  </si>
  <si>
    <r>
      <rPr>
        <sz val="12"/>
        <color rgb="FF000000"/>
        <rFont val="宋体"/>
        <charset val="134"/>
      </rPr>
      <t>材料物理与化学</t>
    </r>
  </si>
  <si>
    <r>
      <rPr>
        <sz val="12"/>
        <color rgb="FF000000"/>
        <rFont val="宋体"/>
        <charset val="134"/>
      </rPr>
      <t>材料加工</t>
    </r>
  </si>
  <si>
    <r>
      <rPr>
        <sz val="12"/>
        <color rgb="FF000000"/>
        <rFont val="宋体"/>
        <charset val="134"/>
      </rPr>
      <t>材料学</t>
    </r>
  </si>
  <si>
    <r>
      <rPr>
        <sz val="12"/>
        <color rgb="FF000000"/>
        <rFont val="Times New Roman"/>
        <charset val="134"/>
      </rPr>
      <t>02</t>
    </r>
    <r>
      <rPr>
        <sz val="12"/>
        <color rgb="FF000000"/>
        <rFont val="宋体"/>
        <charset val="134"/>
      </rPr>
      <t>地球科学与信息物理学院</t>
    </r>
  </si>
  <si>
    <r>
      <rPr>
        <sz val="12"/>
        <color rgb="FF000000"/>
        <rFont val="宋体"/>
        <charset val="134"/>
      </rPr>
      <t>测绘科学与技术</t>
    </r>
  </si>
  <si>
    <r>
      <rPr>
        <sz val="12"/>
        <color rgb="FF000000"/>
        <rFont val="Times New Roman"/>
        <charset val="134"/>
      </rPr>
      <t xml:space="preserve">0731-88836782
</t>
    </r>
    <r>
      <rPr>
        <sz val="12"/>
        <color rgb="FF000000"/>
        <rFont val="宋体"/>
        <charset val="134"/>
      </rPr>
      <t>田老师</t>
    </r>
  </si>
  <si>
    <r>
      <rPr>
        <sz val="12"/>
        <color rgb="FF000000"/>
        <rFont val="宋体"/>
        <charset val="134"/>
      </rPr>
      <t>地质资源与地质工程</t>
    </r>
  </si>
  <si>
    <r>
      <rPr>
        <sz val="12"/>
        <color rgb="FF000000"/>
        <rFont val="宋体"/>
        <charset val="134"/>
      </rPr>
      <t>资源与环境</t>
    </r>
  </si>
  <si>
    <r>
      <rPr>
        <sz val="12"/>
        <color rgb="FF000000"/>
        <rFont val="宋体"/>
        <charset val="134"/>
      </rPr>
      <t>地质学</t>
    </r>
  </si>
  <si>
    <r>
      <rPr>
        <sz val="12"/>
        <color rgb="FF000000"/>
        <rFont val="Times New Roman"/>
        <charset val="134"/>
      </rPr>
      <t>03</t>
    </r>
    <r>
      <rPr>
        <sz val="12"/>
        <color rgb="FF000000"/>
        <rFont val="宋体"/>
        <charset val="134"/>
      </rPr>
      <t>法学院</t>
    </r>
    <r>
      <rPr>
        <sz val="12"/>
        <color rgb="FF000000"/>
        <rFont val="Times New Roman"/>
        <charset val="134"/>
      </rPr>
      <t xml:space="preserve">                     </t>
    </r>
  </si>
  <si>
    <r>
      <rPr>
        <sz val="12"/>
        <color rgb="FF000000"/>
        <rFont val="宋体"/>
        <charset val="134"/>
      </rPr>
      <t>法学</t>
    </r>
  </si>
  <si>
    <r>
      <rPr>
        <sz val="12"/>
        <color rgb="FF000000"/>
        <rFont val="Times New Roman"/>
        <charset val="134"/>
      </rPr>
      <t xml:space="preserve">0731-88660215
</t>
    </r>
    <r>
      <rPr>
        <sz val="12"/>
        <color rgb="FF000000"/>
        <rFont val="宋体"/>
        <charset val="134"/>
      </rPr>
      <t>李老师</t>
    </r>
  </si>
  <si>
    <r>
      <rPr>
        <sz val="12"/>
        <color rgb="FF000000"/>
        <rFont val="宋体"/>
        <charset val="134"/>
      </rPr>
      <t>法律（法学）</t>
    </r>
  </si>
  <si>
    <r>
      <rPr>
        <sz val="12"/>
        <color rgb="FF000000"/>
        <rFont val="宋体"/>
        <charset val="134"/>
      </rPr>
      <t>法律（非法学）</t>
    </r>
  </si>
  <si>
    <r>
      <rPr>
        <sz val="12"/>
        <color rgb="FF000000"/>
        <rFont val="Times New Roman"/>
        <charset val="134"/>
      </rPr>
      <t>04</t>
    </r>
    <r>
      <rPr>
        <sz val="12"/>
        <color rgb="FF000000"/>
        <rFont val="宋体"/>
        <charset val="134"/>
      </rPr>
      <t>粉末冶金研究院</t>
    </r>
    <r>
      <rPr>
        <sz val="12"/>
        <color rgb="FF000000"/>
        <rFont val="Times New Roman"/>
        <charset val="134"/>
      </rPr>
      <t xml:space="preserve">             </t>
    </r>
  </si>
  <si>
    <r>
      <rPr>
        <sz val="12"/>
        <color rgb="FF000000"/>
        <rFont val="Times New Roman"/>
        <charset val="134"/>
      </rPr>
      <t xml:space="preserve">0731-88830389
</t>
    </r>
    <r>
      <rPr>
        <sz val="12"/>
        <color rgb="FF000000"/>
        <rFont val="宋体"/>
        <charset val="134"/>
      </rPr>
      <t>彭老师</t>
    </r>
  </si>
  <si>
    <r>
      <rPr>
        <sz val="12"/>
        <color rgb="FF000000"/>
        <rFont val="楷体_GB2312"/>
        <charset val="134"/>
      </rPr>
      <t>材料与化工</t>
    </r>
  </si>
  <si>
    <r>
      <rPr>
        <sz val="12"/>
        <color rgb="FF000000"/>
        <rFont val="Times New Roman"/>
        <charset val="134"/>
      </rPr>
      <t>05</t>
    </r>
    <r>
      <rPr>
        <sz val="12"/>
        <color rgb="FF000000"/>
        <rFont val="宋体"/>
        <charset val="134"/>
      </rPr>
      <t>公共管理学院</t>
    </r>
    <r>
      <rPr>
        <sz val="12"/>
        <color rgb="FF000000"/>
        <rFont val="Times New Roman"/>
        <charset val="134"/>
      </rPr>
      <t xml:space="preserve">               </t>
    </r>
  </si>
  <si>
    <r>
      <rPr>
        <sz val="12"/>
        <color rgb="FF000000"/>
        <rFont val="宋体"/>
        <charset val="134"/>
      </rPr>
      <t>公共管理</t>
    </r>
  </si>
  <si>
    <r>
      <rPr>
        <sz val="12"/>
        <color rgb="FF000000"/>
        <rFont val="Times New Roman"/>
        <charset val="134"/>
      </rPr>
      <t xml:space="preserve">0731-88876575
</t>
    </r>
    <r>
      <rPr>
        <sz val="12"/>
        <color rgb="FF000000"/>
        <rFont val="宋体"/>
        <charset val="134"/>
      </rPr>
      <t>徐老师</t>
    </r>
  </si>
  <si>
    <r>
      <rPr>
        <sz val="12"/>
        <color rgb="FF000000"/>
        <rFont val="宋体"/>
        <charset val="134"/>
      </rPr>
      <t>人类文化遗产学</t>
    </r>
  </si>
  <si>
    <r>
      <rPr>
        <sz val="12"/>
        <color rgb="FF000000"/>
        <rFont val="宋体"/>
        <charset val="134"/>
      </rPr>
      <t>社会工作</t>
    </r>
  </si>
  <si>
    <r>
      <rPr>
        <sz val="12"/>
        <color rgb="FF000000"/>
        <rFont val="宋体"/>
        <charset val="134"/>
      </rPr>
      <t>社会学</t>
    </r>
  </si>
  <si>
    <r>
      <rPr>
        <sz val="12"/>
        <color rgb="FF000000"/>
        <rFont val="宋体"/>
        <charset val="134"/>
      </rPr>
      <t>土地资源管理</t>
    </r>
  </si>
  <si>
    <r>
      <rPr>
        <sz val="12"/>
        <color rgb="FF000000"/>
        <rFont val="宋体"/>
        <charset val="134"/>
      </rPr>
      <t>民俗学</t>
    </r>
  </si>
  <si>
    <r>
      <rPr>
        <sz val="12"/>
        <color rgb="FF000000"/>
        <rFont val="Times New Roman"/>
        <charset val="134"/>
      </rPr>
      <t>06</t>
    </r>
    <r>
      <rPr>
        <sz val="12"/>
        <color rgb="FF000000"/>
        <rFont val="宋体"/>
        <charset val="134"/>
      </rPr>
      <t>化学化工学院</t>
    </r>
    <r>
      <rPr>
        <sz val="12"/>
        <color rgb="FF000000"/>
        <rFont val="Times New Roman"/>
        <charset val="134"/>
      </rPr>
      <t xml:space="preserve">               </t>
    </r>
  </si>
  <si>
    <r>
      <rPr>
        <sz val="12"/>
        <color rgb="FF000000"/>
        <rFont val="宋体"/>
        <charset val="134"/>
      </rPr>
      <t>化学</t>
    </r>
  </si>
  <si>
    <r>
      <rPr>
        <sz val="12"/>
        <color rgb="FF000000"/>
        <rFont val="Times New Roman"/>
        <charset val="134"/>
      </rPr>
      <t xml:space="preserve">0731-88876181 
</t>
    </r>
    <r>
      <rPr>
        <sz val="12"/>
        <color rgb="FF000000"/>
        <rFont val="宋体"/>
        <charset val="134"/>
      </rPr>
      <t>赵老师</t>
    </r>
  </si>
  <si>
    <r>
      <rPr>
        <sz val="12"/>
        <color rgb="FF000000"/>
        <rFont val="宋体"/>
        <charset val="134"/>
      </rPr>
      <t>化学工程与技术</t>
    </r>
  </si>
  <si>
    <r>
      <rPr>
        <sz val="12"/>
        <color rgb="FF000000"/>
        <rFont val="宋体"/>
        <charset val="134"/>
      </rPr>
      <t>生物与医药</t>
    </r>
  </si>
  <si>
    <r>
      <rPr>
        <sz val="12"/>
        <color rgb="FF000000"/>
        <rFont val="宋体"/>
        <charset val="134"/>
      </rPr>
      <t>冶金物理化学</t>
    </r>
  </si>
  <si>
    <r>
      <rPr>
        <sz val="12"/>
        <color rgb="FF000000"/>
        <rFont val="Times New Roman"/>
        <charset val="134"/>
      </rPr>
      <t>07</t>
    </r>
    <r>
      <rPr>
        <sz val="12"/>
        <color rgb="FF000000"/>
        <rFont val="宋体"/>
        <charset val="134"/>
      </rPr>
      <t>机电工程学院</t>
    </r>
    <r>
      <rPr>
        <sz val="12"/>
        <color rgb="FF000000"/>
        <rFont val="Times New Roman"/>
        <charset val="134"/>
      </rPr>
      <t xml:space="preserve">               </t>
    </r>
  </si>
  <si>
    <r>
      <rPr>
        <sz val="12"/>
        <color rgb="FF000000"/>
        <rFont val="宋体"/>
        <charset val="134"/>
      </rPr>
      <t>机械工程</t>
    </r>
  </si>
  <si>
    <r>
      <rPr>
        <sz val="12"/>
        <color rgb="FF000000"/>
        <rFont val="Times New Roman"/>
        <charset val="134"/>
      </rPr>
      <t xml:space="preserve">0731-88830981
</t>
    </r>
    <r>
      <rPr>
        <sz val="12"/>
        <color rgb="FF000000"/>
        <rFont val="宋体"/>
        <charset val="134"/>
      </rPr>
      <t>麻老师</t>
    </r>
  </si>
  <si>
    <r>
      <rPr>
        <sz val="12"/>
        <color rgb="FF000000"/>
        <rFont val="宋体"/>
        <charset val="134"/>
      </rPr>
      <t>机械</t>
    </r>
  </si>
  <si>
    <r>
      <rPr>
        <sz val="12"/>
        <color rgb="FF000000"/>
        <rFont val="宋体"/>
        <charset val="134"/>
      </rPr>
      <t>航空宇航科学与技术</t>
    </r>
  </si>
  <si>
    <r>
      <rPr>
        <sz val="12"/>
        <color rgb="FF000000"/>
        <rFont val="宋体"/>
        <charset val="134"/>
      </rPr>
      <t>动力工程</t>
    </r>
  </si>
  <si>
    <r>
      <rPr>
        <sz val="12"/>
        <color rgb="FF000000"/>
        <rFont val="宋体"/>
        <charset val="134"/>
      </rPr>
      <t>航天工程</t>
    </r>
  </si>
  <si>
    <r>
      <rPr>
        <sz val="12"/>
        <color rgb="FF000000"/>
        <rFont val="宋体"/>
        <charset val="134"/>
      </rPr>
      <t>航空工程</t>
    </r>
  </si>
  <si>
    <r>
      <rPr>
        <sz val="12"/>
        <color rgb="FF000000"/>
        <rFont val="Times New Roman"/>
        <charset val="134"/>
      </rPr>
      <t>08</t>
    </r>
    <r>
      <rPr>
        <sz val="12"/>
        <color rgb="FF000000"/>
        <rFont val="宋体"/>
        <charset val="134"/>
      </rPr>
      <t>计算机学院</t>
    </r>
  </si>
  <si>
    <r>
      <rPr>
        <sz val="12"/>
        <color rgb="FF000000"/>
        <rFont val="宋体"/>
        <charset val="134"/>
      </rPr>
      <t>计算机科学与技术</t>
    </r>
  </si>
  <si>
    <r>
      <rPr>
        <sz val="12"/>
        <color rgb="FF000000"/>
        <rFont val="Times New Roman"/>
        <charset val="134"/>
      </rPr>
      <t xml:space="preserve">0731-88879499
</t>
    </r>
    <r>
      <rPr>
        <sz val="12"/>
        <color rgb="FF000000"/>
        <rFont val="宋体"/>
        <charset val="134"/>
      </rPr>
      <t>刘老师</t>
    </r>
  </si>
  <si>
    <r>
      <rPr>
        <sz val="12"/>
        <color rgb="FF000000"/>
        <rFont val="宋体"/>
        <charset val="134"/>
      </rPr>
      <t>电子信息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（计算机技术，软件工程）</t>
    </r>
  </si>
  <si>
    <r>
      <rPr>
        <sz val="12"/>
        <color rgb="FF000000"/>
        <rFont val="Times New Roman"/>
        <charset val="134"/>
      </rPr>
      <t>09</t>
    </r>
    <r>
      <rPr>
        <sz val="12"/>
        <color rgb="FF000000"/>
        <rFont val="宋体"/>
        <charset val="134"/>
      </rPr>
      <t>建筑与艺术学院</t>
    </r>
    <r>
      <rPr>
        <sz val="12"/>
        <color rgb="FF000000"/>
        <rFont val="Times New Roman"/>
        <charset val="134"/>
      </rPr>
      <t xml:space="preserve">             </t>
    </r>
  </si>
  <si>
    <r>
      <rPr>
        <sz val="12"/>
        <color rgb="FF000000"/>
        <rFont val="宋体"/>
        <charset val="134"/>
      </rPr>
      <t>建筑学</t>
    </r>
  </si>
  <si>
    <r>
      <rPr>
        <sz val="12"/>
        <color rgb="FF000000"/>
        <rFont val="Times New Roman"/>
        <charset val="134"/>
      </rPr>
      <t xml:space="preserve">0731-82656900
</t>
    </r>
    <r>
      <rPr>
        <sz val="12"/>
        <color rgb="FF000000"/>
        <rFont val="宋体"/>
        <charset val="134"/>
      </rPr>
      <t>巫老师</t>
    </r>
    <r>
      <rPr>
        <sz val="12"/>
        <color rgb="FF000000"/>
        <rFont val="Times New Roman"/>
        <charset val="134"/>
      </rPr>
      <t xml:space="preserve">  </t>
    </r>
  </si>
  <si>
    <r>
      <rPr>
        <sz val="12"/>
        <color rgb="FF000000"/>
        <rFont val="宋体"/>
        <charset val="134"/>
      </rPr>
      <t>城市规划</t>
    </r>
  </si>
  <si>
    <r>
      <rPr>
        <sz val="12"/>
        <color rgb="FF000000"/>
        <rFont val="宋体"/>
        <charset val="134"/>
      </rPr>
      <t>设计学</t>
    </r>
  </si>
  <si>
    <r>
      <rPr>
        <sz val="12"/>
        <color rgb="FF000000"/>
        <rFont val="Times New Roman"/>
        <charset val="134"/>
      </rPr>
      <t xml:space="preserve">0731-88830404
</t>
    </r>
    <r>
      <rPr>
        <sz val="12"/>
        <color rgb="FF000000"/>
        <rFont val="宋体"/>
        <charset val="134"/>
      </rPr>
      <t>何老师</t>
    </r>
  </si>
  <si>
    <r>
      <rPr>
        <sz val="12"/>
        <color rgb="FF000000"/>
        <rFont val="宋体"/>
        <charset val="134"/>
      </rPr>
      <t>艺术设计</t>
    </r>
  </si>
  <si>
    <r>
      <rPr>
        <sz val="12"/>
        <color rgb="FF000000"/>
        <rFont val="宋体"/>
        <charset val="134"/>
      </rPr>
      <t>音乐</t>
    </r>
  </si>
  <si>
    <r>
      <rPr>
        <sz val="12"/>
        <color rgb="FF000000"/>
        <rFont val="宋体"/>
        <charset val="134"/>
      </rPr>
      <t>美术学</t>
    </r>
  </si>
  <si>
    <r>
      <rPr>
        <sz val="12"/>
        <rFont val="宋体"/>
        <charset val="134"/>
      </rPr>
      <t>舞蹈</t>
    </r>
  </si>
  <si>
    <r>
      <rPr>
        <sz val="12"/>
        <rFont val="宋体"/>
        <charset val="134"/>
      </rPr>
      <t>艺术学理论</t>
    </r>
  </si>
  <si>
    <r>
      <rPr>
        <sz val="12"/>
        <rFont val="宋体"/>
        <charset val="134"/>
      </rPr>
      <t>小计</t>
    </r>
  </si>
  <si>
    <r>
      <rPr>
        <sz val="12"/>
        <color rgb="FF000000"/>
        <rFont val="Times New Roman"/>
        <charset val="134"/>
      </rPr>
      <t>10</t>
    </r>
    <r>
      <rPr>
        <sz val="12"/>
        <color rgb="FF000000"/>
        <rFont val="宋体"/>
        <charset val="134"/>
      </rPr>
      <t>交通运输工程学院</t>
    </r>
    <r>
      <rPr>
        <sz val="12"/>
        <color rgb="FF000000"/>
        <rFont val="Times New Roman"/>
        <charset val="134"/>
      </rPr>
      <t xml:space="preserve">           </t>
    </r>
  </si>
  <si>
    <r>
      <rPr>
        <sz val="12"/>
        <rFont val="宋体"/>
        <charset val="134"/>
      </rPr>
      <t>交通运输工程</t>
    </r>
  </si>
  <si>
    <r>
      <rPr>
        <sz val="12"/>
        <color rgb="FF000000"/>
        <rFont val="Times New Roman"/>
        <charset val="134"/>
      </rPr>
      <t xml:space="preserve">0731-82655053
</t>
    </r>
    <r>
      <rPr>
        <sz val="12"/>
        <color rgb="FF000000"/>
        <rFont val="宋体"/>
        <charset val="134"/>
      </rPr>
      <t>樊老师</t>
    </r>
  </si>
  <si>
    <r>
      <rPr>
        <sz val="12"/>
        <color rgb="FF000000"/>
        <rFont val="宋体"/>
        <charset val="134"/>
      </rPr>
      <t>交通运输</t>
    </r>
  </si>
  <si>
    <r>
      <rPr>
        <sz val="12"/>
        <color rgb="FF000000"/>
        <rFont val="Times New Roman"/>
        <charset val="134"/>
      </rPr>
      <t>11</t>
    </r>
    <r>
      <rPr>
        <sz val="12"/>
        <color rgb="FF000000"/>
        <rFont val="宋体"/>
        <charset val="134"/>
      </rPr>
      <t>马克思主义学院</t>
    </r>
  </si>
  <si>
    <r>
      <rPr>
        <sz val="12"/>
        <rFont val="宋体"/>
        <charset val="134"/>
      </rPr>
      <t>马克思主义基本原理</t>
    </r>
  </si>
  <si>
    <r>
      <rPr>
        <sz val="12"/>
        <color rgb="FF000000"/>
        <rFont val="Times New Roman"/>
        <charset val="134"/>
      </rPr>
      <t xml:space="preserve">0731-88837976
</t>
    </r>
    <r>
      <rPr>
        <sz val="12"/>
        <color rgb="FF000000"/>
        <rFont val="宋体"/>
        <charset val="134"/>
      </rPr>
      <t>肖老师</t>
    </r>
  </si>
  <si>
    <r>
      <rPr>
        <sz val="12"/>
        <rFont val="宋体"/>
        <charset val="134"/>
      </rPr>
      <t>马克思中国化研究</t>
    </r>
  </si>
  <si>
    <r>
      <rPr>
        <sz val="12"/>
        <rFont val="宋体"/>
        <charset val="134"/>
      </rPr>
      <t>思想政治教育</t>
    </r>
  </si>
  <si>
    <r>
      <rPr>
        <sz val="12"/>
        <rFont val="宋体"/>
        <charset val="134"/>
      </rPr>
      <t>中国近代史基本问题研究</t>
    </r>
  </si>
  <si>
    <r>
      <rPr>
        <sz val="12"/>
        <color rgb="FF000000"/>
        <rFont val="Times New Roman"/>
        <charset val="134"/>
      </rPr>
      <t>12</t>
    </r>
    <r>
      <rPr>
        <sz val="12"/>
        <color rgb="FF000000"/>
        <rFont val="宋体"/>
        <charset val="134"/>
      </rPr>
      <t>能源科学与工程学院</t>
    </r>
    <r>
      <rPr>
        <sz val="12"/>
        <color rgb="FF000000"/>
        <rFont val="Times New Roman"/>
        <charset val="134"/>
      </rPr>
      <t xml:space="preserve">         </t>
    </r>
  </si>
  <si>
    <r>
      <rPr>
        <sz val="12"/>
        <color rgb="FF000000"/>
        <rFont val="楷体_GB2312"/>
        <charset val="134"/>
      </rPr>
      <t>动力工程及工程热物理</t>
    </r>
  </si>
  <si>
    <r>
      <rPr>
        <sz val="12"/>
        <color rgb="FF000000"/>
        <rFont val="Times New Roman"/>
        <charset val="134"/>
      </rPr>
      <t xml:space="preserve">0731-88830239
</t>
    </r>
    <r>
      <rPr>
        <sz val="12"/>
        <color rgb="FF000000"/>
        <rFont val="宋体"/>
        <charset val="134"/>
      </rPr>
      <t>汤老师</t>
    </r>
  </si>
  <si>
    <r>
      <rPr>
        <sz val="12"/>
        <color rgb="FF000000"/>
        <rFont val="楷体_GB2312"/>
        <charset val="134"/>
      </rPr>
      <t>供热、供燃气、通风及空调工程</t>
    </r>
  </si>
  <si>
    <r>
      <rPr>
        <sz val="12"/>
        <color rgb="FF000000"/>
        <rFont val="楷体_GB2312"/>
        <charset val="134"/>
      </rPr>
      <t>能源动力</t>
    </r>
  </si>
  <si>
    <r>
      <rPr>
        <sz val="12"/>
        <color rgb="FF000000"/>
        <rFont val="Times New Roman"/>
        <charset val="134"/>
      </rPr>
      <t>13</t>
    </r>
    <r>
      <rPr>
        <sz val="12"/>
        <color rgb="FF000000"/>
        <rFont val="宋体"/>
        <charset val="134"/>
      </rPr>
      <t>人文学院</t>
    </r>
    <r>
      <rPr>
        <sz val="12"/>
        <color rgb="FFFF0000"/>
        <rFont val="Times New Roman"/>
        <charset val="134"/>
      </rPr>
      <t xml:space="preserve">     </t>
    </r>
  </si>
  <si>
    <r>
      <rPr>
        <sz val="12"/>
        <rFont val="宋体"/>
        <charset val="134"/>
      </rPr>
      <t>语言学及应用语言学</t>
    </r>
  </si>
  <si>
    <r>
      <rPr>
        <sz val="12"/>
        <color rgb="FF000000"/>
        <rFont val="Times New Roman"/>
        <charset val="134"/>
      </rPr>
      <t xml:space="preserve">0731-88836741
</t>
    </r>
    <r>
      <rPr>
        <sz val="12"/>
        <color rgb="FF000000"/>
        <rFont val="宋体"/>
        <charset val="134"/>
      </rPr>
      <t>宋老师</t>
    </r>
  </si>
  <si>
    <r>
      <rPr>
        <sz val="12"/>
        <rFont val="宋体"/>
        <charset val="134"/>
      </rPr>
      <t>中国古代文学</t>
    </r>
  </si>
  <si>
    <r>
      <rPr>
        <sz val="12"/>
        <rFont val="宋体"/>
        <charset val="134"/>
      </rPr>
      <t>比较文学与世界文学</t>
    </r>
  </si>
  <si>
    <r>
      <rPr>
        <sz val="12"/>
        <rFont val="宋体"/>
        <charset val="134"/>
      </rPr>
      <t>学科教学（英语）</t>
    </r>
  </si>
  <si>
    <r>
      <rPr>
        <sz val="12"/>
        <rFont val="宋体"/>
        <charset val="134"/>
      </rPr>
      <t>中国现当代文学</t>
    </r>
  </si>
  <si>
    <r>
      <rPr>
        <sz val="12"/>
        <rFont val="宋体"/>
        <charset val="134"/>
      </rPr>
      <t>文艺学</t>
    </r>
  </si>
  <si>
    <r>
      <rPr>
        <sz val="12"/>
        <rFont val="宋体"/>
        <charset val="134"/>
      </rPr>
      <t>文化传播与文化产业学</t>
    </r>
  </si>
  <si>
    <r>
      <rPr>
        <sz val="12"/>
        <rFont val="宋体"/>
        <charset val="134"/>
      </rPr>
      <t>新闻与传播</t>
    </r>
  </si>
  <si>
    <r>
      <rPr>
        <sz val="12"/>
        <rFont val="宋体"/>
        <charset val="134"/>
      </rPr>
      <t>文化传播学</t>
    </r>
  </si>
  <si>
    <r>
      <rPr>
        <sz val="12"/>
        <rFont val="宋体"/>
        <charset val="134"/>
      </rPr>
      <t>哲学</t>
    </r>
  </si>
  <si>
    <r>
      <rPr>
        <sz val="12"/>
        <color rgb="FF000000"/>
        <rFont val="Times New Roman"/>
        <charset val="134"/>
      </rPr>
      <t>14</t>
    </r>
    <r>
      <rPr>
        <sz val="12"/>
        <color rgb="FF000000"/>
        <rFont val="宋体"/>
        <charset val="134"/>
      </rPr>
      <t>商学院</t>
    </r>
    <r>
      <rPr>
        <sz val="12"/>
        <color rgb="FF000000"/>
        <rFont val="Times New Roman"/>
        <charset val="134"/>
      </rPr>
      <t xml:space="preserve">                     </t>
    </r>
  </si>
  <si>
    <r>
      <rPr>
        <sz val="12"/>
        <color rgb="FF000000"/>
        <rFont val="楷体_GB2312"/>
        <charset val="134"/>
      </rPr>
      <t>应用经济学</t>
    </r>
  </si>
  <si>
    <r>
      <rPr>
        <sz val="12"/>
        <color rgb="FF000000"/>
        <rFont val="Times New Roman"/>
        <charset val="134"/>
      </rPr>
      <t xml:space="preserve">0731-88830317
</t>
    </r>
    <r>
      <rPr>
        <sz val="12"/>
        <color rgb="FF000000"/>
        <rFont val="宋体"/>
        <charset val="134"/>
      </rPr>
      <t>申老师</t>
    </r>
  </si>
  <si>
    <r>
      <rPr>
        <sz val="12"/>
        <color rgb="FF000000"/>
        <rFont val="楷体_GB2312"/>
        <charset val="134"/>
      </rPr>
      <t>管理科学与工程</t>
    </r>
  </si>
  <si>
    <r>
      <rPr>
        <sz val="12"/>
        <color rgb="FF000000"/>
        <rFont val="楷体_GB2312"/>
        <charset val="134"/>
      </rPr>
      <t>工商管理</t>
    </r>
  </si>
  <si>
    <r>
      <rPr>
        <sz val="12"/>
        <color rgb="FF000000"/>
        <rFont val="楷体_GB2312"/>
        <charset val="134"/>
      </rPr>
      <t>金融专硕</t>
    </r>
  </si>
  <si>
    <r>
      <rPr>
        <sz val="12"/>
        <color rgb="FF000000"/>
        <rFont val="楷体_GB2312"/>
        <charset val="134"/>
      </rPr>
      <t>会计专硕</t>
    </r>
  </si>
  <si>
    <r>
      <rPr>
        <sz val="12"/>
        <color rgb="FF000000"/>
        <rFont val="楷体_GB2312"/>
        <charset val="134"/>
      </rPr>
      <t>工商管理（</t>
    </r>
    <r>
      <rPr>
        <sz val="12"/>
        <color rgb="FF000000"/>
        <rFont val="Times New Roman"/>
        <charset val="134"/>
      </rPr>
      <t>MBA)</t>
    </r>
  </si>
  <si>
    <r>
      <rPr>
        <sz val="12"/>
        <color rgb="FF000000"/>
        <rFont val="楷体_GB2312"/>
        <charset val="134"/>
      </rPr>
      <t>工商管理（</t>
    </r>
    <r>
      <rPr>
        <sz val="12"/>
        <color rgb="FF000000"/>
        <rFont val="Times New Roman"/>
        <charset val="134"/>
      </rPr>
      <t>EMBA)</t>
    </r>
  </si>
  <si>
    <r>
      <rPr>
        <sz val="12"/>
        <color rgb="FF000000"/>
        <rFont val="Times New Roman"/>
        <charset val="134"/>
      </rPr>
      <t>15</t>
    </r>
    <r>
      <rPr>
        <sz val="12"/>
        <color rgb="FF000000"/>
        <rFont val="宋体"/>
        <charset val="134"/>
      </rPr>
      <t>数学与统计学院</t>
    </r>
    <r>
      <rPr>
        <sz val="12"/>
        <color rgb="FF000000"/>
        <rFont val="Times New Roman"/>
        <charset val="134"/>
      </rPr>
      <t xml:space="preserve">             </t>
    </r>
  </si>
  <si>
    <r>
      <rPr>
        <sz val="12"/>
        <color rgb="FF000000"/>
        <rFont val="宋体"/>
        <charset val="134"/>
      </rPr>
      <t>统计学</t>
    </r>
  </si>
  <si>
    <r>
      <rPr>
        <sz val="12"/>
        <color rgb="FF000000"/>
        <rFont val="Times New Roman"/>
        <charset val="134"/>
      </rPr>
      <t xml:space="preserve">0731-88660153
</t>
    </r>
    <r>
      <rPr>
        <sz val="12"/>
        <color rgb="FF000000"/>
        <rFont val="宋体"/>
        <charset val="134"/>
      </rPr>
      <t>王老师</t>
    </r>
  </si>
  <si>
    <r>
      <rPr>
        <sz val="12"/>
        <color rgb="FF000000"/>
        <rFont val="宋体"/>
        <charset val="134"/>
      </rPr>
      <t>应用统计</t>
    </r>
  </si>
  <si>
    <r>
      <rPr>
        <sz val="12"/>
        <color rgb="FF000000"/>
        <rFont val="宋体"/>
        <charset val="134"/>
      </rPr>
      <t>数学</t>
    </r>
  </si>
  <si>
    <r>
      <rPr>
        <sz val="12"/>
        <rFont val="Times New Roman"/>
        <charset val="134"/>
      </rPr>
      <t>16</t>
    </r>
    <r>
      <rPr>
        <sz val="12"/>
        <rFont val="宋体"/>
        <charset val="134"/>
      </rPr>
      <t>体育教研部</t>
    </r>
  </si>
  <si>
    <r>
      <rPr>
        <sz val="12"/>
        <rFont val="宋体"/>
        <charset val="134"/>
      </rPr>
      <t>体育</t>
    </r>
  </si>
  <si>
    <r>
      <rPr>
        <sz val="12"/>
        <color rgb="FF000000"/>
        <rFont val="Times New Roman"/>
        <charset val="134"/>
      </rPr>
      <t>0</t>
    </r>
    <r>
      <rPr>
        <sz val="12"/>
        <rFont val="Times New Roman"/>
        <charset val="134"/>
      </rPr>
      <t xml:space="preserve">731-88837650
</t>
    </r>
    <r>
      <rPr>
        <sz val="12"/>
        <rFont val="宋体"/>
        <charset val="134"/>
      </rPr>
      <t>周老师</t>
    </r>
  </si>
  <si>
    <r>
      <rPr>
        <sz val="12"/>
        <color rgb="FF000000"/>
        <rFont val="Times New Roman"/>
        <charset val="134"/>
      </rPr>
      <t>17</t>
    </r>
    <r>
      <rPr>
        <sz val="12"/>
        <color rgb="FF000000"/>
        <rFont val="宋体"/>
        <charset val="134"/>
      </rPr>
      <t>土木工程学院</t>
    </r>
    <r>
      <rPr>
        <sz val="12"/>
        <color rgb="FF000000"/>
        <rFont val="Times New Roman"/>
        <charset val="134"/>
      </rPr>
      <t xml:space="preserve">               </t>
    </r>
  </si>
  <si>
    <r>
      <rPr>
        <sz val="12"/>
        <color rgb="FF000000"/>
        <rFont val="Times New Roman"/>
        <charset val="134"/>
      </rPr>
      <t xml:space="preserve">0731-82655271
</t>
    </r>
    <r>
      <rPr>
        <sz val="12"/>
        <color rgb="FF000000"/>
        <rFont val="宋体"/>
        <charset val="134"/>
      </rPr>
      <t>杨老师</t>
    </r>
  </si>
  <si>
    <r>
      <rPr>
        <sz val="12"/>
        <color rgb="FF000000"/>
        <rFont val="宋体"/>
        <charset val="134"/>
      </rPr>
      <t>道路与铁道工程</t>
    </r>
  </si>
  <si>
    <r>
      <rPr>
        <sz val="12"/>
        <color rgb="FF000000"/>
        <rFont val="宋体"/>
        <charset val="134"/>
      </rPr>
      <t>力学</t>
    </r>
  </si>
  <si>
    <r>
      <rPr>
        <sz val="12"/>
        <color rgb="FF000000"/>
        <rFont val="宋体"/>
        <charset val="134"/>
      </rPr>
      <t>土木工程</t>
    </r>
  </si>
  <si>
    <r>
      <rPr>
        <sz val="12"/>
        <color rgb="FF000000"/>
        <rFont val="宋体"/>
        <charset val="134"/>
      </rPr>
      <t>土木工程规划与管理</t>
    </r>
  </si>
  <si>
    <r>
      <rPr>
        <sz val="12"/>
        <color rgb="FF000000"/>
        <rFont val="宋体"/>
        <charset val="134"/>
      </rPr>
      <t>土木水利</t>
    </r>
  </si>
  <si>
    <r>
      <rPr>
        <sz val="12"/>
        <color rgb="FF000000"/>
        <rFont val="宋体"/>
        <charset val="134"/>
      </rPr>
      <t>消防工程</t>
    </r>
  </si>
  <si>
    <r>
      <rPr>
        <sz val="12"/>
        <color rgb="FF000000"/>
        <rFont val="宋体"/>
        <charset val="134"/>
      </rPr>
      <t>工程管理</t>
    </r>
  </si>
  <si>
    <r>
      <rPr>
        <sz val="12"/>
        <rFont val="宋体"/>
        <charset val="134"/>
      </rPr>
      <t>交通运输</t>
    </r>
  </si>
  <si>
    <r>
      <rPr>
        <sz val="12"/>
        <color rgb="FF000000"/>
        <rFont val="Times New Roman"/>
        <charset val="134"/>
      </rPr>
      <t>18</t>
    </r>
    <r>
      <rPr>
        <sz val="12"/>
        <color rgb="FF000000"/>
        <rFont val="宋体"/>
        <charset val="134"/>
      </rPr>
      <t>外国语学院</t>
    </r>
    <r>
      <rPr>
        <sz val="12"/>
        <color rgb="FF000000"/>
        <rFont val="Times New Roman"/>
        <charset val="134"/>
      </rPr>
      <t xml:space="preserve">                 </t>
    </r>
  </si>
  <si>
    <r>
      <rPr>
        <sz val="12"/>
        <color rgb="FF000000"/>
        <rFont val="Times New Roman"/>
        <charset val="134"/>
      </rPr>
      <t xml:space="preserve">0731-88876036
</t>
    </r>
    <r>
      <rPr>
        <sz val="12"/>
        <color rgb="FF000000"/>
        <rFont val="宋体"/>
        <charset val="134"/>
      </rPr>
      <t>蒋老师</t>
    </r>
  </si>
  <si>
    <r>
      <rPr>
        <sz val="12"/>
        <rFont val="宋体"/>
        <charset val="134"/>
      </rPr>
      <t>英语语言文学</t>
    </r>
  </si>
  <si>
    <r>
      <rPr>
        <sz val="12"/>
        <rFont val="宋体"/>
        <charset val="134"/>
      </rPr>
      <t>法语语言文学</t>
    </r>
  </si>
  <si>
    <r>
      <rPr>
        <sz val="12"/>
        <rFont val="宋体"/>
        <charset val="134"/>
      </rPr>
      <t>日语语言文学</t>
    </r>
  </si>
  <si>
    <r>
      <rPr>
        <sz val="12"/>
        <rFont val="宋体"/>
        <charset val="134"/>
      </rPr>
      <t>外国语言学及应用语言学</t>
    </r>
  </si>
  <si>
    <r>
      <rPr>
        <sz val="12"/>
        <rFont val="宋体"/>
        <charset val="134"/>
      </rPr>
      <t>英语笔译</t>
    </r>
  </si>
  <si>
    <r>
      <rPr>
        <sz val="12"/>
        <rFont val="宋体"/>
        <charset val="134"/>
      </rPr>
      <t>英语口译</t>
    </r>
  </si>
  <si>
    <r>
      <rPr>
        <sz val="12"/>
        <rFont val="宋体"/>
        <charset val="134"/>
      </rPr>
      <t>外国语言文学</t>
    </r>
  </si>
  <si>
    <r>
      <rPr>
        <sz val="12"/>
        <color rgb="FF000000"/>
        <rFont val="Times New Roman"/>
        <charset val="134"/>
      </rPr>
      <t>19</t>
    </r>
    <r>
      <rPr>
        <sz val="12"/>
        <color rgb="FF000000"/>
        <rFont val="宋体"/>
        <charset val="134"/>
      </rPr>
      <t>电子信息学院</t>
    </r>
    <r>
      <rPr>
        <sz val="12"/>
        <color rgb="FF000000"/>
        <rFont val="Times New Roman"/>
        <charset val="134"/>
      </rPr>
      <t xml:space="preserve">             </t>
    </r>
  </si>
  <si>
    <r>
      <rPr>
        <sz val="12"/>
        <color rgb="FF000000"/>
        <rFont val="楷体_GB2312"/>
        <charset val="134"/>
      </rPr>
      <t>物理学</t>
    </r>
  </si>
  <si>
    <r>
      <rPr>
        <sz val="12"/>
        <color rgb="FF000000"/>
        <rFont val="Times New Roman"/>
        <charset val="134"/>
      </rPr>
      <t xml:space="preserve">0731-85684506
</t>
    </r>
    <r>
      <rPr>
        <sz val="12"/>
        <color rgb="FF000000"/>
        <rFont val="宋体"/>
        <charset val="134"/>
      </rPr>
      <t>王老师</t>
    </r>
  </si>
  <si>
    <r>
      <rPr>
        <sz val="12"/>
        <color rgb="FF000000"/>
        <rFont val="楷体_GB2312"/>
        <charset val="134"/>
      </rPr>
      <t>电子信息</t>
    </r>
  </si>
  <si>
    <r>
      <rPr>
        <sz val="12"/>
        <rFont val="楷体_GB2312"/>
        <charset val="134"/>
      </rPr>
      <t>集成电路工程</t>
    </r>
  </si>
  <si>
    <r>
      <rPr>
        <sz val="12"/>
        <rFont val="宋体"/>
        <charset val="134"/>
      </rPr>
      <t>电子与通信工程</t>
    </r>
  </si>
  <si>
    <r>
      <rPr>
        <sz val="12"/>
        <rFont val="宋体"/>
        <charset val="134"/>
      </rPr>
      <t>信息与通信工程</t>
    </r>
  </si>
  <si>
    <r>
      <rPr>
        <sz val="12"/>
        <rFont val="楷体_GB2312"/>
        <charset val="134"/>
      </rPr>
      <t>通信工程</t>
    </r>
    <r>
      <rPr>
        <sz val="12"/>
        <rFont val="Times New Roman"/>
        <charset val="134"/>
      </rPr>
      <t xml:space="preserve">
</t>
    </r>
    <r>
      <rPr>
        <sz val="12"/>
        <rFont val="楷体_GB2312"/>
        <charset val="134"/>
      </rPr>
      <t>（含宽带网络、移动通信等）</t>
    </r>
  </si>
  <si>
    <r>
      <rPr>
        <sz val="12"/>
        <color rgb="FF000000"/>
        <rFont val="楷体_GB2312"/>
        <charset val="134"/>
      </rPr>
      <t>网络与信息安全</t>
    </r>
  </si>
  <si>
    <r>
      <rPr>
        <sz val="12"/>
        <color rgb="FF000000"/>
        <rFont val="楷体_GB2312"/>
        <charset val="134"/>
      </rPr>
      <t>新一代电子信息技术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楷体_GB2312"/>
        <charset val="134"/>
      </rPr>
      <t>（含量子技术等）</t>
    </r>
  </si>
  <si>
    <r>
      <rPr>
        <sz val="12"/>
        <color rgb="FF000000"/>
        <rFont val="Times New Roman"/>
        <charset val="134"/>
      </rPr>
      <t>20</t>
    </r>
    <r>
      <rPr>
        <sz val="12"/>
        <color rgb="FF000000"/>
        <rFont val="宋体"/>
        <charset val="134"/>
      </rPr>
      <t>物理学院</t>
    </r>
    <r>
      <rPr>
        <sz val="12"/>
        <color rgb="FF000000"/>
        <rFont val="Times New Roman"/>
        <charset val="134"/>
      </rPr>
      <t xml:space="preserve">          </t>
    </r>
  </si>
  <si>
    <r>
      <rPr>
        <sz val="12"/>
        <color rgb="FF000000"/>
        <rFont val="楷体_GB2312"/>
        <charset val="134"/>
      </rPr>
      <t>电子与科学技术</t>
    </r>
  </si>
  <si>
    <r>
      <rPr>
        <sz val="12"/>
        <color rgb="FF000000"/>
        <rFont val="Times New Roman"/>
        <charset val="134"/>
      </rPr>
      <t xml:space="preserve">0731-88836853
</t>
    </r>
    <r>
      <rPr>
        <sz val="12"/>
        <color rgb="FF000000"/>
        <rFont val="宋体"/>
        <charset val="134"/>
      </rPr>
      <t>胡老师</t>
    </r>
  </si>
  <si>
    <r>
      <rPr>
        <sz val="12"/>
        <color rgb="FF000000"/>
        <rFont val="Times New Roman"/>
        <charset val="134"/>
      </rPr>
      <t>21</t>
    </r>
    <r>
      <rPr>
        <sz val="12"/>
        <color rgb="FF000000"/>
        <rFont val="宋体"/>
        <charset val="134"/>
      </rPr>
      <t>冶金与环境学院</t>
    </r>
    <r>
      <rPr>
        <sz val="12"/>
        <color rgb="FF000000"/>
        <rFont val="Times New Roman"/>
        <charset val="134"/>
      </rPr>
      <t xml:space="preserve">             </t>
    </r>
  </si>
  <si>
    <r>
      <rPr>
        <sz val="12"/>
        <color rgb="FF000000"/>
        <rFont val="Times New Roman"/>
        <charset val="134"/>
      </rPr>
      <t xml:space="preserve">0731-88836724
</t>
    </r>
    <r>
      <rPr>
        <sz val="12"/>
        <color rgb="FF000000"/>
        <rFont val="宋体"/>
        <charset val="134"/>
      </rPr>
      <t>罗老师</t>
    </r>
  </si>
  <si>
    <r>
      <rPr>
        <sz val="12"/>
        <color rgb="FF000000"/>
        <rFont val="楷体_GB2312"/>
        <charset val="134"/>
      </rPr>
      <t>环境科学与工程</t>
    </r>
  </si>
  <si>
    <r>
      <rPr>
        <sz val="12"/>
        <color rgb="FF000000"/>
        <rFont val="楷体_GB2312"/>
        <charset val="134"/>
      </rPr>
      <t>资源与环境</t>
    </r>
  </si>
  <si>
    <r>
      <rPr>
        <sz val="12"/>
        <color rgb="FF000000"/>
        <rFont val="楷体_GB2312"/>
        <charset val="134"/>
      </rPr>
      <t>有色金属冶金</t>
    </r>
  </si>
  <si>
    <r>
      <rPr>
        <sz val="12"/>
        <rFont val="宋体"/>
        <charset val="134"/>
      </rPr>
      <t>钢铁冶炼</t>
    </r>
  </si>
  <si>
    <r>
      <rPr>
        <sz val="12"/>
        <rFont val="宋体"/>
        <charset val="134"/>
      </rPr>
      <t>冶金物理化学</t>
    </r>
  </si>
  <si>
    <r>
      <rPr>
        <sz val="12"/>
        <rFont val="宋体"/>
        <charset val="134"/>
      </rPr>
      <t>材料冶金</t>
    </r>
  </si>
  <si>
    <r>
      <rPr>
        <sz val="12"/>
        <rFont val="宋体"/>
        <charset val="134"/>
      </rPr>
      <t>冶金环境工程</t>
    </r>
  </si>
  <si>
    <r>
      <rPr>
        <sz val="12"/>
        <color rgb="FF000000"/>
        <rFont val="Times New Roman"/>
        <charset val="134"/>
      </rPr>
      <t>22</t>
    </r>
    <r>
      <rPr>
        <sz val="12"/>
        <color rgb="FF000000"/>
        <rFont val="宋体"/>
        <charset val="134"/>
      </rPr>
      <t>资源加工与生物工程学院</t>
    </r>
    <r>
      <rPr>
        <sz val="12"/>
        <color rgb="FF000000"/>
        <rFont val="Times New Roman"/>
        <charset val="134"/>
      </rPr>
      <t xml:space="preserve">     </t>
    </r>
  </si>
  <si>
    <r>
      <rPr>
        <sz val="12"/>
        <color rgb="FF000000"/>
        <rFont val="宋体"/>
        <charset val="134"/>
      </rPr>
      <t>微生物学</t>
    </r>
  </si>
  <si>
    <r>
      <rPr>
        <sz val="12"/>
        <color rgb="FF000000"/>
        <rFont val="Times New Roman"/>
        <charset val="134"/>
      </rPr>
      <t xml:space="preserve">0731-88879623
</t>
    </r>
    <r>
      <rPr>
        <sz val="12"/>
        <color rgb="FF000000"/>
        <rFont val="宋体"/>
        <charset val="134"/>
      </rPr>
      <t>王老师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</si>
  <si>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宋体"/>
        <charset val="134"/>
      </rPr>
      <t>生物工程</t>
    </r>
  </si>
  <si>
    <r>
      <rPr>
        <sz val="12"/>
        <color rgb="FF000000"/>
        <rFont val="宋体"/>
        <charset val="134"/>
      </rPr>
      <t>钢铁冶金</t>
    </r>
  </si>
  <si>
    <r>
      <rPr>
        <sz val="12"/>
        <color rgb="FF000000"/>
        <rFont val="宋体"/>
        <charset val="134"/>
      </rPr>
      <t>矿业工程</t>
    </r>
  </si>
  <si>
    <r>
      <rPr>
        <sz val="12"/>
        <color rgb="FF000000"/>
        <rFont val="Times New Roman"/>
        <charset val="134"/>
      </rPr>
      <t>23</t>
    </r>
    <r>
      <rPr>
        <sz val="12"/>
        <color rgb="FF000000"/>
        <rFont val="宋体"/>
        <charset val="134"/>
      </rPr>
      <t>资源与安全工程学院</t>
    </r>
    <r>
      <rPr>
        <sz val="12"/>
        <color rgb="FF000000"/>
        <rFont val="Times New Roman"/>
        <charset val="134"/>
      </rPr>
      <t xml:space="preserve">         </t>
    </r>
  </si>
  <si>
    <r>
      <rPr>
        <sz val="12"/>
        <color rgb="FF000000"/>
        <rFont val="楷体_GB2312"/>
        <charset val="134"/>
      </rPr>
      <t>矿业工程</t>
    </r>
  </si>
  <si>
    <r>
      <rPr>
        <sz val="12"/>
        <color rgb="FF000000"/>
        <rFont val="Times New Roman"/>
        <charset val="134"/>
      </rPr>
      <t xml:space="preserve">0731-88836451
</t>
    </r>
    <r>
      <rPr>
        <sz val="12"/>
        <color rgb="FF000000"/>
        <rFont val="宋体"/>
        <charset val="134"/>
      </rPr>
      <t>周老师</t>
    </r>
  </si>
  <si>
    <r>
      <rPr>
        <sz val="12"/>
        <color rgb="FF000000"/>
        <rFont val="楷体_GB2312"/>
        <charset val="134"/>
      </rPr>
      <t>安全科学与工程</t>
    </r>
  </si>
  <si>
    <r>
      <rPr>
        <sz val="12"/>
        <color rgb="FF000000"/>
        <rFont val="楷体_GB2312"/>
        <charset val="134"/>
      </rPr>
      <t>土木水利</t>
    </r>
  </si>
  <si>
    <r>
      <rPr>
        <sz val="12"/>
        <color rgb="FF000000"/>
        <rFont val="楷体_GB2312"/>
        <charset val="134"/>
      </rPr>
      <t>岩土工程</t>
    </r>
  </si>
  <si>
    <r>
      <rPr>
        <sz val="12"/>
        <color rgb="FF000000"/>
        <rFont val="楷体_GB2312"/>
        <charset val="134"/>
      </rPr>
      <t>城市地下空间工程</t>
    </r>
  </si>
  <si>
    <r>
      <rPr>
        <sz val="12"/>
        <color rgb="FF000000"/>
        <rFont val="楷体_GB2312"/>
        <charset val="134"/>
      </rPr>
      <t>力学</t>
    </r>
  </si>
  <si>
    <r>
      <rPr>
        <sz val="12"/>
        <color rgb="FF000000"/>
        <rFont val="Times New Roman"/>
        <charset val="134"/>
      </rPr>
      <t>24</t>
    </r>
    <r>
      <rPr>
        <sz val="12"/>
        <color rgb="FF000000"/>
        <rFont val="宋体"/>
        <charset val="134"/>
      </rPr>
      <t>自动化学院</t>
    </r>
    <r>
      <rPr>
        <sz val="12"/>
        <color rgb="FF000000"/>
        <rFont val="Times New Roman"/>
        <charset val="134"/>
      </rPr>
      <t xml:space="preserve">         </t>
    </r>
  </si>
  <si>
    <r>
      <rPr>
        <sz val="12"/>
        <rFont val="宋体"/>
        <charset val="134"/>
      </rPr>
      <t>电气工程</t>
    </r>
  </si>
  <si>
    <r>
      <rPr>
        <sz val="12"/>
        <color rgb="FF000000"/>
        <rFont val="Times New Roman"/>
        <charset val="134"/>
      </rPr>
      <t xml:space="preserve">0731-88836715
</t>
    </r>
    <r>
      <rPr>
        <sz val="12"/>
        <color rgb="FF000000"/>
        <rFont val="宋体"/>
        <charset val="134"/>
      </rPr>
      <t>张老师</t>
    </r>
  </si>
  <si>
    <r>
      <rPr>
        <sz val="12"/>
        <rFont val="宋体"/>
        <charset val="134"/>
      </rPr>
      <t>控制科学与工程</t>
    </r>
  </si>
  <si>
    <r>
      <rPr>
        <sz val="12"/>
        <rFont val="宋体"/>
        <charset val="134"/>
      </rPr>
      <t>电子信息</t>
    </r>
  </si>
  <si>
    <r>
      <rPr>
        <sz val="12"/>
        <rFont val="宋体"/>
        <charset val="134"/>
      </rPr>
      <t>能源动力</t>
    </r>
  </si>
  <si>
    <r>
      <rPr>
        <sz val="12"/>
        <rFont val="宋体"/>
        <charset val="134"/>
      </rPr>
      <t>航空宇航科学与技术</t>
    </r>
  </si>
  <si>
    <r>
      <rPr>
        <sz val="12"/>
        <color rgb="FF000000"/>
        <rFont val="Times New Roman"/>
        <charset val="134"/>
      </rPr>
      <t>25</t>
    </r>
    <r>
      <rPr>
        <sz val="12"/>
        <color rgb="FF000000"/>
        <rFont val="宋体"/>
        <charset val="134"/>
      </rPr>
      <t>基础医学院</t>
    </r>
    <r>
      <rPr>
        <sz val="12"/>
        <color rgb="FF000000"/>
        <rFont val="Times New Roman"/>
        <charset val="134"/>
      </rPr>
      <t xml:space="preserve">                 </t>
    </r>
  </si>
  <si>
    <r>
      <rPr>
        <sz val="12"/>
        <color rgb="FF000000"/>
        <rFont val="宋体"/>
        <charset val="134"/>
      </rPr>
      <t>病理学与病理生理学</t>
    </r>
  </si>
  <si>
    <r>
      <rPr>
        <sz val="12"/>
        <color rgb="FF000000"/>
        <rFont val="Times New Roman"/>
        <charset val="134"/>
      </rPr>
      <t xml:space="preserve">0731-82650400
</t>
    </r>
    <r>
      <rPr>
        <sz val="12"/>
        <color rgb="FF000000"/>
        <rFont val="宋体"/>
        <charset val="134"/>
      </rPr>
      <t>胡老师</t>
    </r>
  </si>
  <si>
    <r>
      <rPr>
        <sz val="12"/>
        <color rgb="FF000000"/>
        <rFont val="宋体"/>
        <charset val="134"/>
      </rPr>
      <t>病原生物学</t>
    </r>
  </si>
  <si>
    <r>
      <rPr>
        <sz val="12"/>
        <color rgb="FF000000"/>
        <rFont val="宋体"/>
        <charset val="134"/>
      </rPr>
      <t>法医学</t>
    </r>
  </si>
  <si>
    <r>
      <rPr>
        <sz val="12"/>
        <color rgb="FF000000"/>
        <rFont val="宋体"/>
        <charset val="134"/>
      </rPr>
      <t>发育生物学</t>
    </r>
  </si>
  <si>
    <r>
      <rPr>
        <sz val="12"/>
        <color rgb="FF000000"/>
        <rFont val="宋体"/>
        <charset val="134"/>
      </rPr>
      <t>干细胞与再生医学</t>
    </r>
  </si>
  <si>
    <r>
      <rPr>
        <sz val="12"/>
        <color rgb="FF000000"/>
        <rFont val="宋体"/>
        <charset val="134"/>
      </rPr>
      <t>免疫学</t>
    </r>
  </si>
  <si>
    <r>
      <rPr>
        <sz val="12"/>
        <color rgb="FF000000"/>
        <rFont val="宋体"/>
        <charset val="134"/>
      </rPr>
      <t>人体解剖与组织胚胎学</t>
    </r>
  </si>
  <si>
    <r>
      <rPr>
        <sz val="12"/>
        <color rgb="FF000000"/>
        <rFont val="宋体"/>
        <charset val="134"/>
      </rPr>
      <t>神经生物学</t>
    </r>
  </si>
  <si>
    <r>
      <rPr>
        <sz val="12"/>
        <color rgb="FF000000"/>
        <rFont val="宋体"/>
        <charset val="134"/>
      </rPr>
      <t>生理学</t>
    </r>
  </si>
  <si>
    <r>
      <rPr>
        <sz val="12"/>
        <color rgb="FF000000"/>
        <rFont val="宋体"/>
        <charset val="134"/>
      </rPr>
      <t>生物医学工程</t>
    </r>
  </si>
  <si>
    <r>
      <rPr>
        <sz val="12"/>
        <color rgb="FF000000"/>
        <rFont val="宋体"/>
        <charset val="134"/>
      </rPr>
      <t>生物医学工程与技术</t>
    </r>
  </si>
  <si>
    <r>
      <rPr>
        <sz val="12"/>
        <color rgb="FF000000"/>
        <rFont val="宋体"/>
        <charset val="134"/>
      </rPr>
      <t>生殖医学</t>
    </r>
  </si>
  <si>
    <r>
      <rPr>
        <sz val="12"/>
        <color rgb="FF000000"/>
        <rFont val="宋体"/>
        <charset val="134"/>
      </rPr>
      <t>细胞生物学</t>
    </r>
  </si>
  <si>
    <r>
      <rPr>
        <sz val="12"/>
        <color rgb="FF000000"/>
        <rFont val="宋体"/>
        <charset val="134"/>
      </rPr>
      <t>药学</t>
    </r>
  </si>
  <si>
    <r>
      <rPr>
        <sz val="12"/>
        <color rgb="FF000000"/>
        <rFont val="宋体"/>
        <charset val="134"/>
      </rPr>
      <t>遗传学</t>
    </r>
  </si>
  <si>
    <r>
      <rPr>
        <sz val="12"/>
        <color rgb="FF000000"/>
        <rFont val="Times New Roman"/>
        <charset val="134"/>
      </rPr>
      <t>26</t>
    </r>
    <r>
      <rPr>
        <sz val="12"/>
        <color rgb="FF000000"/>
        <rFont val="宋体"/>
        <charset val="134"/>
      </rPr>
      <t>生命科学学院</t>
    </r>
    <r>
      <rPr>
        <sz val="12"/>
        <color rgb="FF000000"/>
        <rFont val="Times New Roman"/>
        <charset val="134"/>
      </rPr>
      <t xml:space="preserve">               </t>
    </r>
  </si>
  <si>
    <r>
      <rPr>
        <sz val="12"/>
        <rFont val="宋体"/>
        <charset val="134"/>
      </rPr>
      <t>生物化学与分子生物学</t>
    </r>
  </si>
  <si>
    <r>
      <rPr>
        <sz val="12"/>
        <color rgb="FF000000"/>
        <rFont val="Times New Roman"/>
        <charset val="134"/>
      </rPr>
      <t xml:space="preserve">0731-82650326
</t>
    </r>
    <r>
      <rPr>
        <sz val="12"/>
        <color rgb="FF000000"/>
        <rFont val="宋体"/>
        <charset val="134"/>
      </rPr>
      <t>李老师</t>
    </r>
  </si>
  <si>
    <r>
      <rPr>
        <sz val="12"/>
        <rFont val="宋体"/>
        <charset val="134"/>
      </rPr>
      <t>细胞生物学</t>
    </r>
  </si>
  <si>
    <r>
      <rPr>
        <sz val="12"/>
        <rFont val="宋体"/>
        <charset val="134"/>
      </rPr>
      <t>遗传学</t>
    </r>
  </si>
  <si>
    <r>
      <rPr>
        <sz val="12"/>
        <rFont val="宋体"/>
        <charset val="134"/>
      </rPr>
      <t>图书情报</t>
    </r>
  </si>
  <si>
    <r>
      <rPr>
        <sz val="12"/>
        <rFont val="宋体"/>
        <charset val="134"/>
      </rPr>
      <t>公共信息资源管理</t>
    </r>
  </si>
  <si>
    <r>
      <rPr>
        <sz val="12"/>
        <rFont val="宋体"/>
        <charset val="134"/>
      </rPr>
      <t>发育生物学</t>
    </r>
  </si>
  <si>
    <r>
      <rPr>
        <sz val="12"/>
        <rFont val="宋体"/>
        <charset val="134"/>
      </rPr>
      <t>医药信息管理</t>
    </r>
  </si>
  <si>
    <r>
      <rPr>
        <sz val="12"/>
        <color rgb="FF000000"/>
        <rFont val="Times New Roman"/>
        <charset val="134"/>
      </rPr>
      <t>27</t>
    </r>
    <r>
      <rPr>
        <sz val="12"/>
        <color rgb="FF000000"/>
        <rFont val="宋体"/>
        <charset val="134"/>
      </rPr>
      <t>湘雅药学院</t>
    </r>
    <r>
      <rPr>
        <sz val="12"/>
        <color rgb="FF000000"/>
        <rFont val="Times New Roman"/>
        <charset val="134"/>
      </rPr>
      <t xml:space="preserve">                     </t>
    </r>
  </si>
  <si>
    <r>
      <rPr>
        <sz val="12"/>
        <rFont val="宋体"/>
        <charset val="134"/>
      </rPr>
      <t>药剂学</t>
    </r>
  </si>
  <si>
    <r>
      <rPr>
        <sz val="12"/>
        <color rgb="FF000000"/>
        <rFont val="Times New Roman"/>
        <charset val="134"/>
      </rPr>
      <t xml:space="preserve">0731-89665608
</t>
    </r>
    <r>
      <rPr>
        <sz val="12"/>
        <color rgb="FF000000"/>
        <rFont val="宋体"/>
        <charset val="134"/>
      </rPr>
      <t>桂老师</t>
    </r>
  </si>
  <si>
    <r>
      <rPr>
        <sz val="12"/>
        <rFont val="宋体"/>
        <charset val="134"/>
      </rPr>
      <t>药物分析</t>
    </r>
  </si>
  <si>
    <r>
      <rPr>
        <sz val="12"/>
        <rFont val="宋体"/>
        <charset val="134"/>
      </rPr>
      <t>药理学</t>
    </r>
  </si>
  <si>
    <r>
      <rPr>
        <sz val="12"/>
        <rFont val="宋体"/>
        <charset val="134"/>
      </rPr>
      <t>药物化学</t>
    </r>
  </si>
  <si>
    <r>
      <rPr>
        <sz val="12"/>
        <rFont val="宋体"/>
        <charset val="134"/>
      </rPr>
      <t>生药</t>
    </r>
  </si>
  <si>
    <r>
      <rPr>
        <sz val="12"/>
        <color rgb="FF000000"/>
        <rFont val="Times New Roman"/>
        <charset val="134"/>
      </rPr>
      <t>28</t>
    </r>
    <r>
      <rPr>
        <sz val="12"/>
        <color rgb="FF000000"/>
        <rFont val="宋体"/>
        <charset val="134"/>
      </rPr>
      <t>湘雅护理学院</t>
    </r>
    <r>
      <rPr>
        <sz val="12"/>
        <color rgb="FF000000"/>
        <rFont val="Times New Roman"/>
        <charset val="134"/>
      </rPr>
      <t xml:space="preserve">               </t>
    </r>
  </si>
  <si>
    <r>
      <rPr>
        <sz val="12"/>
        <rFont val="宋体"/>
        <charset val="134"/>
      </rPr>
      <t>护理学</t>
    </r>
  </si>
  <si>
    <r>
      <rPr>
        <sz val="12"/>
        <color rgb="FF000000"/>
        <rFont val="Times New Roman"/>
        <charset val="134"/>
      </rPr>
      <t xml:space="preserve">0731-89665638
</t>
    </r>
    <r>
      <rPr>
        <sz val="12"/>
        <color rgb="FF000000"/>
        <rFont val="宋体"/>
        <charset val="134"/>
      </rPr>
      <t>李老师</t>
    </r>
  </si>
  <si>
    <r>
      <rPr>
        <sz val="12"/>
        <rFont val="宋体"/>
        <charset val="134"/>
      </rPr>
      <t>护理</t>
    </r>
  </si>
  <si>
    <r>
      <rPr>
        <sz val="12"/>
        <color rgb="FF000000"/>
        <rFont val="Times New Roman"/>
        <charset val="134"/>
      </rPr>
      <t>29</t>
    </r>
    <r>
      <rPr>
        <sz val="12"/>
        <color rgb="FF000000"/>
        <rFont val="宋体"/>
        <charset val="134"/>
      </rPr>
      <t>口腔医学院</t>
    </r>
    <r>
      <rPr>
        <sz val="12"/>
        <color rgb="FF000000"/>
        <rFont val="Times New Roman"/>
        <charset val="134"/>
      </rPr>
      <t xml:space="preserve">                 </t>
    </r>
  </si>
  <si>
    <r>
      <rPr>
        <sz val="12"/>
        <rFont val="宋体"/>
        <charset val="134"/>
      </rPr>
      <t>口腔医学</t>
    </r>
  </si>
  <si>
    <r>
      <rPr>
        <sz val="12"/>
        <color rgb="FF000000"/>
        <rFont val="Times New Roman"/>
        <charset val="134"/>
      </rPr>
      <t xml:space="preserve">0731-84805486
</t>
    </r>
    <r>
      <rPr>
        <sz val="12"/>
        <color rgb="FF000000"/>
        <rFont val="宋体"/>
        <charset val="134"/>
      </rPr>
      <t>张老师</t>
    </r>
  </si>
  <si>
    <r>
      <rPr>
        <sz val="12"/>
        <rFont val="宋体"/>
        <charset val="134"/>
      </rPr>
      <t>口腔整形美容学</t>
    </r>
  </si>
  <si>
    <r>
      <rPr>
        <sz val="12"/>
        <color rgb="FF000000"/>
        <rFont val="Times New Roman"/>
        <charset val="134"/>
      </rPr>
      <t>30</t>
    </r>
    <r>
      <rPr>
        <sz val="12"/>
        <color rgb="FF000000"/>
        <rFont val="宋体"/>
        <charset val="134"/>
      </rPr>
      <t>公共卫生学院</t>
    </r>
    <r>
      <rPr>
        <sz val="12"/>
        <color rgb="FF000000"/>
        <rFont val="Times New Roman"/>
        <charset val="134"/>
      </rPr>
      <t xml:space="preserve">               </t>
    </r>
  </si>
  <si>
    <r>
      <rPr>
        <sz val="12"/>
        <color rgb="FF000000"/>
        <rFont val="楷体_GB2312"/>
        <charset val="134"/>
      </rPr>
      <t>公共卫生</t>
    </r>
  </si>
  <si>
    <r>
      <rPr>
        <sz val="12"/>
        <color rgb="FF000000"/>
        <rFont val="Times New Roman"/>
        <charset val="134"/>
      </rPr>
      <t xml:space="preserve">0731-89667216
</t>
    </r>
    <r>
      <rPr>
        <sz val="12"/>
        <color rgb="FF000000"/>
        <rFont val="宋体"/>
        <charset val="134"/>
      </rPr>
      <t>尹老师</t>
    </r>
  </si>
  <si>
    <r>
      <rPr>
        <sz val="12"/>
        <color rgb="FF000000"/>
        <rFont val="楷体_GB2312"/>
        <charset val="134"/>
      </rPr>
      <t>公共卫生与预防医学</t>
    </r>
  </si>
  <si>
    <r>
      <rPr>
        <sz val="12"/>
        <color rgb="FF000000"/>
        <rFont val="楷体_GB2312"/>
        <charset val="134"/>
      </rPr>
      <t>流行病与卫生统计学</t>
    </r>
  </si>
  <si>
    <r>
      <rPr>
        <sz val="12"/>
        <color rgb="FF000000"/>
        <rFont val="Times New Roman"/>
        <charset val="134"/>
      </rPr>
      <t>31</t>
    </r>
    <r>
      <rPr>
        <sz val="12"/>
        <color rgb="FF000000"/>
        <rFont val="宋体"/>
        <charset val="134"/>
      </rPr>
      <t>湘雅医院</t>
    </r>
  </si>
  <si>
    <r>
      <rPr>
        <sz val="12"/>
        <color rgb="FF000000"/>
        <rFont val="宋体"/>
        <charset val="134"/>
      </rPr>
      <t>外科学（普外科）</t>
    </r>
  </si>
  <si>
    <r>
      <rPr>
        <sz val="12"/>
        <color rgb="FF000000"/>
        <rFont val="Times New Roman"/>
        <charset val="134"/>
      </rPr>
      <t xml:space="preserve">0731-89752079
</t>
    </r>
    <r>
      <rPr>
        <sz val="12"/>
        <color rgb="FF000000"/>
        <rFont val="宋体"/>
        <charset val="134"/>
      </rPr>
      <t>吴老师</t>
    </r>
  </si>
  <si>
    <r>
      <rPr>
        <sz val="12"/>
        <color rgb="FF000000"/>
        <rFont val="宋体"/>
        <charset val="134"/>
      </rPr>
      <t>口腔医学</t>
    </r>
  </si>
  <si>
    <r>
      <rPr>
        <sz val="12"/>
        <color rgb="FF000000"/>
        <rFont val="宋体"/>
        <charset val="134"/>
      </rPr>
      <t>外科学（泌尿外科）</t>
    </r>
  </si>
  <si>
    <r>
      <rPr>
        <sz val="12"/>
        <color rgb="FF000000"/>
        <rFont val="宋体"/>
        <charset val="134"/>
      </rPr>
      <t>骨科学（脊柱外）</t>
    </r>
  </si>
  <si>
    <r>
      <rPr>
        <sz val="12"/>
        <color rgb="FF000000"/>
        <rFont val="宋体"/>
        <charset val="134"/>
      </rPr>
      <t>骨科学（关节外）</t>
    </r>
  </si>
  <si>
    <r>
      <rPr>
        <sz val="12"/>
        <color rgb="FF000000"/>
        <rFont val="宋体"/>
        <charset val="134"/>
      </rPr>
      <t>外科学（神经外科）</t>
    </r>
  </si>
  <si>
    <r>
      <rPr>
        <sz val="12"/>
        <color rgb="FF000000"/>
        <rFont val="宋体"/>
        <charset val="134"/>
      </rPr>
      <t>内科学（消化内科）</t>
    </r>
  </si>
  <si>
    <r>
      <rPr>
        <sz val="12"/>
        <color rgb="FF000000"/>
        <rFont val="宋体"/>
        <charset val="134"/>
      </rPr>
      <t>药学（专硕）</t>
    </r>
  </si>
  <si>
    <r>
      <rPr>
        <sz val="12"/>
        <color rgb="FF000000"/>
        <rFont val="宋体"/>
        <charset val="134"/>
      </rPr>
      <t>内科学（心内科）</t>
    </r>
  </si>
  <si>
    <r>
      <rPr>
        <sz val="12"/>
        <color rgb="FF000000"/>
        <rFont val="宋体"/>
        <charset val="134"/>
      </rPr>
      <t>内科学（内分泌）</t>
    </r>
  </si>
  <si>
    <r>
      <rPr>
        <sz val="12"/>
        <color rgb="FF000000"/>
        <rFont val="宋体"/>
        <charset val="134"/>
      </rPr>
      <t>内科学（感染科）</t>
    </r>
  </si>
  <si>
    <r>
      <rPr>
        <sz val="12"/>
        <color rgb="FF000000"/>
        <rFont val="宋体"/>
        <charset val="134"/>
      </rPr>
      <t>内科学（肾内科）</t>
    </r>
  </si>
  <si>
    <r>
      <rPr>
        <sz val="12"/>
        <color rgb="FF000000"/>
        <rFont val="宋体"/>
        <charset val="134"/>
      </rPr>
      <t>放射肿瘤学</t>
    </r>
  </si>
  <si>
    <r>
      <rPr>
        <sz val="12"/>
        <color rgb="FF000000"/>
        <rFont val="宋体"/>
        <charset val="134"/>
      </rPr>
      <t>放射影像学</t>
    </r>
  </si>
  <si>
    <r>
      <rPr>
        <sz val="12"/>
        <color rgb="FF000000"/>
        <rFont val="宋体"/>
        <charset val="134"/>
      </rPr>
      <t>内科学（呼吸内科）</t>
    </r>
  </si>
  <si>
    <r>
      <rPr>
        <sz val="12"/>
        <color rgb="FF000000"/>
        <rFont val="宋体"/>
        <charset val="134"/>
      </rPr>
      <t>内科学（血液病）</t>
    </r>
  </si>
  <si>
    <r>
      <rPr>
        <sz val="12"/>
        <color rgb="FF000000"/>
        <rFont val="宋体"/>
        <charset val="134"/>
      </rPr>
      <t>外科学（整形外）</t>
    </r>
  </si>
  <si>
    <r>
      <rPr>
        <sz val="12"/>
        <color rgb="FF000000"/>
        <rFont val="宋体"/>
        <charset val="134"/>
      </rPr>
      <t>骨科学（创伤骨外）</t>
    </r>
  </si>
  <si>
    <r>
      <rPr>
        <sz val="12"/>
        <color rgb="FF000000"/>
        <rFont val="宋体"/>
        <charset val="134"/>
      </rPr>
      <t>临床病理</t>
    </r>
  </si>
  <si>
    <r>
      <rPr>
        <sz val="12"/>
        <color rgb="FF000000"/>
        <rFont val="宋体"/>
        <charset val="134"/>
      </rPr>
      <t>内科学（风湿科）</t>
    </r>
  </si>
  <si>
    <r>
      <rPr>
        <sz val="12"/>
        <color rgb="FF000000"/>
        <rFont val="宋体"/>
        <charset val="134"/>
      </rPr>
      <t>全科医学</t>
    </r>
  </si>
  <si>
    <r>
      <rPr>
        <sz val="12"/>
        <color rgb="FF000000"/>
        <rFont val="宋体"/>
        <charset val="134"/>
      </rPr>
      <t>骨科学（手显外）</t>
    </r>
  </si>
  <si>
    <r>
      <rPr>
        <sz val="12"/>
        <color rgb="FF000000"/>
        <rFont val="宋体"/>
        <charset val="134"/>
      </rPr>
      <t>骨科学（骨病）</t>
    </r>
  </si>
  <si>
    <r>
      <rPr>
        <sz val="12"/>
        <color rgb="FF000000"/>
        <rFont val="宋体"/>
        <charset val="134"/>
      </rPr>
      <t>核医学</t>
    </r>
  </si>
  <si>
    <r>
      <rPr>
        <sz val="12"/>
        <color rgb="FF000000"/>
        <rFont val="宋体"/>
        <charset val="134"/>
      </rPr>
      <t>外科学（胸外科）</t>
    </r>
  </si>
  <si>
    <r>
      <rPr>
        <sz val="12"/>
        <color rgb="FF000000"/>
        <rFont val="宋体"/>
        <charset val="134"/>
      </rPr>
      <t>外科学（心脏大血管外）</t>
    </r>
  </si>
  <si>
    <r>
      <rPr>
        <sz val="12"/>
        <color rgb="FF000000"/>
        <rFont val="宋体"/>
        <charset val="134"/>
      </rPr>
      <t>超声医学</t>
    </r>
  </si>
  <si>
    <r>
      <rPr>
        <sz val="12"/>
        <color rgb="FF000000"/>
        <rFont val="宋体"/>
        <charset val="134"/>
      </rPr>
      <t>骨外科</t>
    </r>
  </si>
  <si>
    <r>
      <rPr>
        <sz val="12"/>
        <color rgb="FF000000"/>
        <rFont val="宋体"/>
        <charset val="134"/>
      </rPr>
      <t>放射医学科</t>
    </r>
  </si>
  <si>
    <r>
      <rPr>
        <sz val="12"/>
        <color rgb="FF000000"/>
        <rFont val="宋体"/>
        <charset val="134"/>
      </rPr>
      <t>康复和理疗科</t>
    </r>
  </si>
  <si>
    <r>
      <rPr>
        <sz val="12"/>
        <color rgb="FF000000"/>
        <rFont val="宋体"/>
        <charset val="134"/>
      </rPr>
      <t>临床药学</t>
    </r>
  </si>
  <si>
    <r>
      <rPr>
        <sz val="12"/>
        <color rgb="FF000000"/>
        <rFont val="宋体"/>
        <charset val="134"/>
      </rPr>
      <t>药剂学</t>
    </r>
  </si>
  <si>
    <r>
      <rPr>
        <sz val="12"/>
        <color rgb="FF000000"/>
        <rFont val="宋体"/>
        <charset val="134"/>
      </rPr>
      <t>康复医学与理疗学</t>
    </r>
  </si>
  <si>
    <r>
      <rPr>
        <sz val="12"/>
        <color rgb="FF000000"/>
        <rFont val="宋体"/>
        <charset val="134"/>
      </rPr>
      <t>内科学</t>
    </r>
  </si>
  <si>
    <r>
      <rPr>
        <sz val="12"/>
        <color rgb="FF000000"/>
        <rFont val="宋体"/>
        <charset val="134"/>
      </rPr>
      <t>外科学</t>
    </r>
  </si>
  <si>
    <r>
      <rPr>
        <sz val="12"/>
        <color rgb="FF000000"/>
        <rFont val="宋体"/>
        <charset val="134"/>
      </rPr>
      <t>影像医学与核医学</t>
    </r>
  </si>
  <si>
    <r>
      <rPr>
        <sz val="12"/>
        <color rgb="FF000000"/>
        <rFont val="宋体"/>
        <charset val="134"/>
      </rPr>
      <t>临床医学八年制</t>
    </r>
  </si>
  <si>
    <r>
      <rPr>
        <sz val="12"/>
        <color rgb="FF000000"/>
        <rFont val="宋体"/>
        <charset val="134"/>
      </rPr>
      <t>儿科学</t>
    </r>
  </si>
  <si>
    <r>
      <rPr>
        <sz val="12"/>
        <color rgb="FF000000"/>
        <rFont val="宋体"/>
        <charset val="134"/>
      </rPr>
      <t>耳鼻咽喉科学</t>
    </r>
  </si>
  <si>
    <r>
      <rPr>
        <sz val="12"/>
        <color rgb="FF000000"/>
        <rFont val="宋体"/>
        <charset val="134"/>
      </rPr>
      <t>妇产科学</t>
    </r>
  </si>
  <si>
    <r>
      <rPr>
        <sz val="12"/>
        <color rgb="FF000000"/>
        <rFont val="宋体"/>
        <charset val="134"/>
      </rPr>
      <t>急诊医学</t>
    </r>
  </si>
  <si>
    <r>
      <rPr>
        <sz val="12"/>
        <color rgb="FF000000"/>
        <rFont val="宋体"/>
        <charset val="134"/>
      </rPr>
      <t>老年医学</t>
    </r>
  </si>
  <si>
    <r>
      <rPr>
        <sz val="12"/>
        <color rgb="FF000000"/>
        <rFont val="宋体"/>
        <charset val="134"/>
      </rPr>
      <t>临床检验诊断学</t>
    </r>
  </si>
  <si>
    <r>
      <rPr>
        <sz val="12"/>
        <color rgb="FF000000"/>
        <rFont val="宋体"/>
        <charset val="134"/>
      </rPr>
      <t>麻醉学</t>
    </r>
  </si>
  <si>
    <r>
      <rPr>
        <sz val="12"/>
        <color rgb="FF000000"/>
        <rFont val="宋体"/>
        <charset val="134"/>
      </rPr>
      <t>皮肤病与性病学</t>
    </r>
  </si>
  <si>
    <r>
      <rPr>
        <sz val="12"/>
        <color rgb="FF000000"/>
        <rFont val="宋体"/>
        <charset val="134"/>
      </rPr>
      <t>神经病学</t>
    </r>
  </si>
  <si>
    <r>
      <rPr>
        <sz val="12"/>
        <color rgb="FF000000"/>
        <rFont val="宋体"/>
        <charset val="134"/>
      </rPr>
      <t>眼科学</t>
    </r>
  </si>
  <si>
    <r>
      <rPr>
        <sz val="12"/>
        <color rgb="FF000000"/>
        <rFont val="宋体"/>
        <charset val="134"/>
      </rPr>
      <t>药理学</t>
    </r>
  </si>
  <si>
    <r>
      <rPr>
        <sz val="12"/>
        <color rgb="FF000000"/>
        <rFont val="宋体"/>
        <charset val="134"/>
      </rPr>
      <t>运动医学</t>
    </r>
  </si>
  <si>
    <r>
      <rPr>
        <sz val="12"/>
        <color rgb="FF000000"/>
        <rFont val="宋体"/>
        <charset val="134"/>
      </rPr>
      <t>中西医结合治疗学</t>
    </r>
  </si>
  <si>
    <r>
      <rPr>
        <sz val="12"/>
        <color rgb="FF000000"/>
        <rFont val="宋体"/>
        <charset val="134"/>
      </rPr>
      <t>肿瘤学</t>
    </r>
  </si>
  <si>
    <r>
      <rPr>
        <sz val="12"/>
        <color rgb="FF000000"/>
        <rFont val="宋体"/>
        <charset val="134"/>
      </rPr>
      <t>重症医学</t>
    </r>
  </si>
  <si>
    <r>
      <rPr>
        <sz val="12"/>
        <color rgb="FF000000"/>
        <rFont val="Times New Roman"/>
        <charset val="134"/>
      </rPr>
      <t>32</t>
    </r>
    <r>
      <rPr>
        <sz val="12"/>
        <color rgb="FF000000"/>
        <rFont val="宋体"/>
        <charset val="134"/>
      </rPr>
      <t>湘雅二医院</t>
    </r>
  </si>
  <si>
    <r>
      <rPr>
        <sz val="12"/>
        <color rgb="FF000000"/>
        <rFont val="楷体_GB2312"/>
        <charset val="134"/>
      </rPr>
      <t>心理学</t>
    </r>
  </si>
  <si>
    <r>
      <rPr>
        <sz val="12"/>
        <color rgb="FF000000"/>
        <rFont val="Times New Roman"/>
        <charset val="134"/>
      </rPr>
      <t xml:space="preserve">0731-85294125
</t>
    </r>
    <r>
      <rPr>
        <sz val="12"/>
        <color rgb="FF000000"/>
        <rFont val="宋体"/>
        <charset val="134"/>
      </rPr>
      <t>金老师</t>
    </r>
  </si>
  <si>
    <r>
      <rPr>
        <sz val="12"/>
        <color rgb="FF000000"/>
        <rFont val="楷体_GB2312"/>
        <charset val="134"/>
      </rPr>
      <t>超声医学</t>
    </r>
  </si>
  <si>
    <r>
      <rPr>
        <sz val="12"/>
        <color rgb="FF000000"/>
        <rFont val="楷体_GB2312"/>
        <charset val="134"/>
      </rPr>
      <t>放射影像学</t>
    </r>
  </si>
  <si>
    <r>
      <rPr>
        <sz val="12"/>
        <color rgb="FF000000"/>
        <rFont val="楷体_GB2312"/>
        <charset val="134"/>
      </rPr>
      <t>放射肿瘤学</t>
    </r>
  </si>
  <si>
    <r>
      <rPr>
        <sz val="12"/>
        <color rgb="FF000000"/>
        <rFont val="楷体_GB2312"/>
        <charset val="134"/>
      </rPr>
      <t>骨科学</t>
    </r>
  </si>
  <si>
    <r>
      <rPr>
        <sz val="12"/>
        <color rgb="FF000000"/>
        <rFont val="楷体_GB2312"/>
        <charset val="134"/>
      </rPr>
      <t>核医学</t>
    </r>
  </si>
  <si>
    <r>
      <rPr>
        <sz val="12"/>
        <color rgb="FF000000"/>
        <rFont val="楷体_GB2312"/>
        <charset val="134"/>
      </rPr>
      <t>康复医学与理疗学</t>
    </r>
  </si>
  <si>
    <r>
      <rPr>
        <sz val="12"/>
        <color rgb="FF000000"/>
        <rFont val="楷体_GB2312"/>
        <charset val="134"/>
      </rPr>
      <t>全科医学</t>
    </r>
  </si>
  <si>
    <r>
      <rPr>
        <sz val="12"/>
        <color rgb="FF000000"/>
        <rFont val="楷体_GB2312"/>
        <charset val="134"/>
      </rPr>
      <t>中西医结合治疗学</t>
    </r>
  </si>
  <si>
    <r>
      <rPr>
        <sz val="12"/>
        <color rgb="FF000000"/>
        <rFont val="楷体_GB2312"/>
        <charset val="134"/>
      </rPr>
      <t>重症医学</t>
    </r>
  </si>
  <si>
    <r>
      <rPr>
        <sz val="12"/>
        <color rgb="FF000000"/>
        <rFont val="楷体_GB2312"/>
        <charset val="134"/>
      </rPr>
      <t>口腔整形美容学</t>
    </r>
  </si>
  <si>
    <r>
      <rPr>
        <sz val="12"/>
        <color rgb="FF000000"/>
        <rFont val="楷体_GB2312"/>
        <charset val="134"/>
      </rPr>
      <t>免疫学</t>
    </r>
  </si>
  <si>
    <r>
      <rPr>
        <sz val="12"/>
        <color rgb="FF000000"/>
        <rFont val="楷体_GB2312"/>
        <charset val="134"/>
      </rPr>
      <t>应用心理学</t>
    </r>
  </si>
  <si>
    <r>
      <rPr>
        <sz val="12"/>
        <color rgb="FF000000"/>
        <rFont val="楷体_GB2312"/>
        <charset val="134"/>
      </rPr>
      <t>临床医学（八年制）</t>
    </r>
  </si>
  <si>
    <r>
      <rPr>
        <sz val="12"/>
        <color rgb="FF000000"/>
        <rFont val="楷体_GB2312"/>
        <charset val="134"/>
      </rPr>
      <t>病理学与病理生理学</t>
    </r>
  </si>
  <si>
    <r>
      <rPr>
        <sz val="12"/>
        <color rgb="FF000000"/>
        <rFont val="楷体_GB2312"/>
        <charset val="134"/>
      </rPr>
      <t>儿科学</t>
    </r>
  </si>
  <si>
    <r>
      <rPr>
        <sz val="12"/>
        <color rgb="FF000000"/>
        <rFont val="楷体_GB2312"/>
        <charset val="134"/>
      </rPr>
      <t>耳鼻咽喉科学</t>
    </r>
  </si>
  <si>
    <r>
      <rPr>
        <sz val="12"/>
        <color rgb="FF000000"/>
        <rFont val="楷体_GB2312"/>
        <charset val="134"/>
      </rPr>
      <t>妇产科学</t>
    </r>
  </si>
  <si>
    <r>
      <rPr>
        <sz val="12"/>
        <color rgb="FF000000"/>
        <rFont val="楷体_GB2312"/>
        <charset val="134"/>
      </rPr>
      <t>急诊医学</t>
    </r>
  </si>
  <si>
    <r>
      <rPr>
        <sz val="12"/>
        <color rgb="FF000000"/>
        <rFont val="楷体_GB2312"/>
        <charset val="134"/>
      </rPr>
      <t>精神病与精神卫生学</t>
    </r>
  </si>
  <si>
    <r>
      <rPr>
        <sz val="12"/>
        <color rgb="FF000000"/>
        <rFont val="楷体_GB2312"/>
        <charset val="134"/>
      </rPr>
      <t>老年医学</t>
    </r>
  </si>
  <si>
    <r>
      <rPr>
        <sz val="12"/>
        <color rgb="FF000000"/>
        <rFont val="楷体_GB2312"/>
        <charset val="134"/>
      </rPr>
      <t>临床检验诊断学</t>
    </r>
  </si>
  <si>
    <r>
      <rPr>
        <sz val="12"/>
        <color rgb="FF000000"/>
        <rFont val="楷体_GB2312"/>
        <charset val="134"/>
      </rPr>
      <t>内科学</t>
    </r>
  </si>
  <si>
    <r>
      <rPr>
        <sz val="12"/>
        <color rgb="FF000000"/>
        <rFont val="楷体_GB2312"/>
        <charset val="134"/>
      </rPr>
      <t>皮肤病与性病学</t>
    </r>
  </si>
  <si>
    <r>
      <rPr>
        <sz val="12"/>
        <color rgb="FF000000"/>
        <rFont val="楷体_GB2312"/>
        <charset val="134"/>
      </rPr>
      <t>神经病学</t>
    </r>
  </si>
  <si>
    <r>
      <rPr>
        <sz val="12"/>
        <color rgb="FF000000"/>
        <rFont val="楷体_GB2312"/>
        <charset val="134"/>
      </rPr>
      <t>外科学</t>
    </r>
  </si>
  <si>
    <r>
      <rPr>
        <sz val="12"/>
        <color rgb="FF000000"/>
        <rFont val="楷体_GB2312"/>
        <charset val="134"/>
      </rPr>
      <t>眼科学</t>
    </r>
  </si>
  <si>
    <r>
      <rPr>
        <sz val="12"/>
        <color rgb="FF000000"/>
        <rFont val="楷体_GB2312"/>
        <charset val="134"/>
      </rPr>
      <t>影像医学与核医学</t>
    </r>
  </si>
  <si>
    <r>
      <rPr>
        <sz val="12"/>
        <color rgb="FF000000"/>
        <rFont val="楷体_GB2312"/>
        <charset val="134"/>
      </rPr>
      <t>肿瘤学</t>
    </r>
  </si>
  <si>
    <r>
      <rPr>
        <sz val="12"/>
        <color rgb="FF000000"/>
        <rFont val="Times New Roman"/>
        <charset val="134"/>
      </rPr>
      <t>33</t>
    </r>
    <r>
      <rPr>
        <sz val="12"/>
        <color rgb="FF000000"/>
        <rFont val="宋体"/>
        <charset val="134"/>
      </rPr>
      <t>湘雅三医院</t>
    </r>
  </si>
  <si>
    <r>
      <rPr>
        <sz val="12"/>
        <color rgb="FF000000"/>
        <rFont val="Times New Roman"/>
        <charset val="134"/>
      </rPr>
      <t xml:space="preserve">0731-88618473
</t>
    </r>
    <r>
      <rPr>
        <sz val="12"/>
        <color rgb="FF000000"/>
        <rFont val="宋体"/>
        <charset val="134"/>
      </rPr>
      <t>胡老师</t>
    </r>
  </si>
  <si>
    <r>
      <rPr>
        <sz val="12"/>
        <color rgb="FF000000"/>
        <rFont val="楷体_GB2312"/>
        <charset val="134"/>
      </rPr>
      <t>临床病理</t>
    </r>
  </si>
  <si>
    <r>
      <rPr>
        <sz val="12"/>
        <color rgb="FF000000"/>
        <rFont val="楷体_GB2312"/>
        <charset val="134"/>
      </rPr>
      <t>临床心理学</t>
    </r>
  </si>
  <si>
    <r>
      <rPr>
        <sz val="12"/>
        <color rgb="FF000000"/>
        <rFont val="楷体_GB2312"/>
        <charset val="134"/>
      </rPr>
      <t>生物与医药</t>
    </r>
  </si>
  <si>
    <r>
      <rPr>
        <sz val="12"/>
        <color rgb="FF000000"/>
        <rFont val="楷体_GB2312"/>
        <charset val="134"/>
      </rPr>
      <t>特种医学</t>
    </r>
  </si>
  <si>
    <r>
      <rPr>
        <sz val="12"/>
        <color rgb="FF000000"/>
        <rFont val="楷体_GB2312"/>
        <charset val="134"/>
      </rPr>
      <t>药理学</t>
    </r>
  </si>
  <si>
    <t>中南大学2024届毕业生生源信息汇总</t>
  </si>
  <si>
    <t>序号</t>
  </si>
  <si>
    <t>学院名称</t>
  </si>
  <si>
    <t>本科</t>
  </si>
  <si>
    <t>硕士</t>
  </si>
  <si>
    <t>博士</t>
  </si>
  <si>
    <t>合计</t>
  </si>
  <si>
    <t>材料科学与工程学院</t>
  </si>
  <si>
    <t>地球科学与信息物理学院</t>
  </si>
  <si>
    <t>电子信息学院</t>
  </si>
  <si>
    <t>法学院</t>
  </si>
  <si>
    <t>粉末冶金研究院</t>
  </si>
  <si>
    <t>公共管理学院</t>
  </si>
  <si>
    <t>化学化工学院</t>
  </si>
  <si>
    <t>机电工程学院</t>
  </si>
  <si>
    <t>计算机学院</t>
  </si>
  <si>
    <t>建筑与艺术学院</t>
  </si>
  <si>
    <t>交通运输工程学院</t>
  </si>
  <si>
    <t>马克思主义学院</t>
  </si>
  <si>
    <t>能源科学与工程学院</t>
  </si>
  <si>
    <t>人文学院</t>
  </si>
  <si>
    <t>商学院</t>
  </si>
  <si>
    <t>数学与统计学院</t>
  </si>
  <si>
    <t>体育教研部</t>
  </si>
  <si>
    <t>土木工程学院</t>
  </si>
  <si>
    <t>外国语学院</t>
  </si>
  <si>
    <t>物理学院</t>
  </si>
  <si>
    <t>冶金与环境学院</t>
  </si>
  <si>
    <t>资源加工与生物工程学院</t>
  </si>
  <si>
    <t>资源与安全工程学院</t>
  </si>
  <si>
    <t>自动化学院</t>
  </si>
  <si>
    <t>基础医学院</t>
  </si>
  <si>
    <t>生命科学学院</t>
  </si>
  <si>
    <t>湘雅公共卫生学院</t>
  </si>
  <si>
    <t>湘雅护理学院</t>
  </si>
  <si>
    <t>湘雅口腔医学院</t>
  </si>
  <si>
    <t>湘雅药学院</t>
  </si>
  <si>
    <t>湘雅医学院</t>
  </si>
  <si>
    <t>-</t>
  </si>
  <si>
    <t>湘雅医院</t>
  </si>
  <si>
    <t>湘雅二医院</t>
  </si>
  <si>
    <t>湘雅三医院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</si>
</sst>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name val="宋体"/>
      <charset val="134"/>
    </font>
    <font>
      <sz val="11"/>
      <color rgb="FF000000"/>
      <name val="宋体"/>
      <charset val="134"/>
    </font>
    <font>
      <sz val="16"/>
      <color rgb="FF000000"/>
      <name val="黑体"/>
      <charset val="134"/>
    </font>
    <font>
      <sz val="11"/>
      <color rgb="FF000000"/>
      <name val="黑体"/>
      <charset val="134"/>
    </font>
    <font>
      <sz val="11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6"/>
      <color rgb="FF000000"/>
      <name val="Times New Roman"/>
      <charset val="134"/>
    </font>
    <font>
      <sz val="12"/>
      <color rgb="FFFF0000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2"/>
      <color rgb="FF000000"/>
      <name val="楷体_GB2312"/>
      <charset val="134"/>
    </font>
    <font>
      <sz val="12"/>
      <name val="宋体"/>
      <charset val="134"/>
    </font>
    <font>
      <sz val="12"/>
      <name val="楷体_GB2312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9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5"/>
  <sheetViews>
    <sheetView tabSelected="1" workbookViewId="0">
      <pane ySplit="2" topLeftCell="A3" activePane="bottomLeft" state="frozen"/>
      <selection/>
      <selection pane="bottomLeft" activeCell="J5" sqref="J5"/>
    </sheetView>
  </sheetViews>
  <sheetFormatPr defaultColWidth="9" defaultRowHeight="20" customHeight="1" outlineLevelCol="5"/>
  <cols>
    <col min="1" max="1" width="24.2583333333333" style="45" customWidth="1"/>
    <col min="2" max="3" width="20.625" style="1" customWidth="1"/>
    <col min="4" max="4" width="20.625" style="45" customWidth="1"/>
    <col min="5" max="6" width="20.625" style="1" customWidth="1"/>
    <col min="7" max="16368" width="8.725" style="1"/>
    <col min="16369" max="16384" width="9" style="1"/>
  </cols>
  <sheetData>
    <row r="1" s="1" customFormat="1" ht="40" customHeight="1" spans="1:6">
      <c r="A1" s="2" t="s">
        <v>0</v>
      </c>
      <c r="B1" s="2"/>
      <c r="C1" s="46"/>
      <c r="D1" s="2"/>
      <c r="E1" s="46"/>
      <c r="F1" s="2"/>
    </row>
    <row r="2" s="1" customFormat="1" customHeight="1" spans="1:6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</row>
    <row r="3" s="1" customFormat="1" customHeight="1" spans="1:6">
      <c r="A3" s="48" t="s">
        <v>7</v>
      </c>
      <c r="B3" s="49" t="s">
        <v>8</v>
      </c>
      <c r="C3" s="49" t="s">
        <v>9</v>
      </c>
      <c r="D3" s="47" t="s">
        <v>10</v>
      </c>
      <c r="E3" s="49" t="s">
        <v>11</v>
      </c>
      <c r="F3" s="47" t="s">
        <v>12</v>
      </c>
    </row>
    <row r="4" s="1" customFormat="1" ht="40" customHeight="1" spans="1:6">
      <c r="A4" s="50"/>
      <c r="B4" s="49" t="s">
        <v>13</v>
      </c>
      <c r="C4" s="47" t="s">
        <v>14</v>
      </c>
      <c r="D4" s="47" t="s">
        <v>15</v>
      </c>
      <c r="E4" s="47" t="s">
        <v>16</v>
      </c>
      <c r="F4" s="47"/>
    </row>
    <row r="5" s="1" customFormat="1" customHeight="1" spans="1:6">
      <c r="A5" s="50"/>
      <c r="B5" s="5" t="s">
        <v>17</v>
      </c>
      <c r="C5" s="49" t="s">
        <v>18</v>
      </c>
      <c r="D5" s="47" t="s">
        <v>19</v>
      </c>
      <c r="E5" s="49" t="s">
        <v>20</v>
      </c>
      <c r="F5" s="47"/>
    </row>
    <row r="6" s="1" customFormat="1" customHeight="1" spans="1:6">
      <c r="A6" s="51"/>
      <c r="B6" s="49" t="s">
        <v>21</v>
      </c>
      <c r="C6" s="49" t="s">
        <v>22</v>
      </c>
      <c r="D6" s="47" t="s">
        <v>23</v>
      </c>
      <c r="E6" s="49"/>
      <c r="F6" s="47"/>
    </row>
    <row r="7" s="1" customFormat="1" customHeight="1" spans="1:6">
      <c r="A7" s="52" t="s">
        <v>24</v>
      </c>
      <c r="B7" s="47" t="s">
        <v>25</v>
      </c>
      <c r="C7" s="53" t="s">
        <v>26</v>
      </c>
      <c r="D7" s="47" t="s">
        <v>27</v>
      </c>
      <c r="E7" s="47" t="s">
        <v>28</v>
      </c>
      <c r="F7" s="47" t="s">
        <v>29</v>
      </c>
    </row>
    <row r="8" s="1" customFormat="1" customHeight="1" spans="1:6">
      <c r="A8" s="52"/>
      <c r="B8" s="47" t="s">
        <v>30</v>
      </c>
      <c r="C8" s="54" t="s">
        <v>31</v>
      </c>
      <c r="D8" s="47"/>
      <c r="E8" s="47" t="s">
        <v>32</v>
      </c>
      <c r="F8" s="47"/>
    </row>
    <row r="9" s="1" customFormat="1" customHeight="1" spans="1:6">
      <c r="A9" s="47" t="s">
        <v>33</v>
      </c>
      <c r="B9" s="47" t="s">
        <v>25</v>
      </c>
      <c r="C9" s="47" t="s">
        <v>34</v>
      </c>
      <c r="D9" s="47" t="s">
        <v>35</v>
      </c>
      <c r="E9" s="47" t="s">
        <v>36</v>
      </c>
      <c r="F9" s="47" t="s">
        <v>29</v>
      </c>
    </row>
    <row r="10" s="1" customFormat="1" customHeight="1" spans="1:6">
      <c r="A10" s="47"/>
      <c r="B10" s="47" t="s">
        <v>30</v>
      </c>
      <c r="C10" s="52" t="s">
        <v>37</v>
      </c>
      <c r="D10" s="47"/>
      <c r="E10" s="47"/>
      <c r="F10" s="47"/>
    </row>
    <row r="11" s="1" customFormat="1" customHeight="1" spans="1:6">
      <c r="A11" s="47" t="s">
        <v>38</v>
      </c>
      <c r="B11" s="47" t="s">
        <v>25</v>
      </c>
      <c r="C11" s="52" t="s">
        <v>39</v>
      </c>
      <c r="D11" s="47" t="s">
        <v>40</v>
      </c>
      <c r="E11" s="47" t="s">
        <v>41</v>
      </c>
      <c r="F11" s="47" t="s">
        <v>29</v>
      </c>
    </row>
    <row r="12" s="1" customFormat="1" customHeight="1" spans="1:6">
      <c r="A12" s="47"/>
      <c r="B12" s="47" t="s">
        <v>30</v>
      </c>
      <c r="C12" s="54" t="s">
        <v>42</v>
      </c>
      <c r="D12" s="47"/>
      <c r="E12" s="47"/>
      <c r="F12" s="47"/>
    </row>
    <row r="13" s="1" customFormat="1" customHeight="1" spans="1:6">
      <c r="A13" s="47" t="s">
        <v>43</v>
      </c>
      <c r="B13" s="47" t="s">
        <v>25</v>
      </c>
      <c r="C13" s="47" t="s">
        <v>44</v>
      </c>
      <c r="D13" s="47" t="s">
        <v>45</v>
      </c>
      <c r="E13" s="47" t="s">
        <v>46</v>
      </c>
      <c r="F13" s="47" t="s">
        <v>29</v>
      </c>
    </row>
    <row r="14" s="1" customFormat="1" customHeight="1" spans="1:6">
      <c r="A14" s="47"/>
      <c r="B14" s="47" t="s">
        <v>30</v>
      </c>
      <c r="C14" s="54" t="s">
        <v>47</v>
      </c>
      <c r="D14" s="47" t="s">
        <v>48</v>
      </c>
      <c r="E14" s="47" t="s">
        <v>49</v>
      </c>
      <c r="F14" s="47"/>
    </row>
    <row r="15" s="1" customFormat="1" customHeight="1" spans="1:6">
      <c r="A15" s="47" t="s">
        <v>50</v>
      </c>
      <c r="B15" s="47" t="s">
        <v>25</v>
      </c>
      <c r="C15" s="47" t="s">
        <v>51</v>
      </c>
      <c r="D15" s="47" t="s">
        <v>52</v>
      </c>
      <c r="E15" s="47" t="s">
        <v>53</v>
      </c>
      <c r="F15" s="47" t="s">
        <v>29</v>
      </c>
    </row>
    <row r="16" s="1" customFormat="1" customHeight="1" spans="1:6">
      <c r="A16" s="47"/>
      <c r="B16" s="47" t="s">
        <v>30</v>
      </c>
      <c r="C16" s="54" t="s">
        <v>54</v>
      </c>
      <c r="D16" s="47"/>
      <c r="E16" s="47"/>
      <c r="F16" s="47"/>
    </row>
    <row r="17" s="1" customFormat="1" customHeight="1" spans="1:6">
      <c r="A17" s="47" t="s">
        <v>55</v>
      </c>
      <c r="B17" s="47" t="s">
        <v>25</v>
      </c>
      <c r="C17" s="53" t="s">
        <v>56</v>
      </c>
      <c r="D17" s="47" t="s">
        <v>57</v>
      </c>
      <c r="E17" s="47" t="s">
        <v>58</v>
      </c>
      <c r="F17" s="47" t="s">
        <v>59</v>
      </c>
    </row>
    <row r="18" s="1" customFormat="1" customHeight="1" spans="1:6">
      <c r="A18" s="47"/>
      <c r="B18" s="47" t="s">
        <v>30</v>
      </c>
      <c r="C18" s="54" t="s">
        <v>60</v>
      </c>
      <c r="D18" s="47" t="s">
        <v>61</v>
      </c>
      <c r="E18" s="47"/>
      <c r="F18" s="47"/>
    </row>
    <row r="19" s="1" customFormat="1" customHeight="1" spans="1:6">
      <c r="A19" s="47" t="s">
        <v>62</v>
      </c>
      <c r="B19" s="47" t="s">
        <v>25</v>
      </c>
      <c r="C19" s="47" t="s">
        <v>63</v>
      </c>
      <c r="D19" s="47" t="s">
        <v>64</v>
      </c>
      <c r="E19" s="47" t="s">
        <v>65</v>
      </c>
      <c r="F19" s="47" t="s">
        <v>59</v>
      </c>
    </row>
    <row r="20" s="1" customFormat="1" customHeight="1" spans="1:6">
      <c r="A20" s="47"/>
      <c r="B20" s="47" t="s">
        <v>30</v>
      </c>
      <c r="C20" s="54" t="s">
        <v>66</v>
      </c>
      <c r="D20" s="47"/>
      <c r="E20" s="47"/>
      <c r="F20" s="47"/>
    </row>
    <row r="21" s="1" customFormat="1" customHeight="1" spans="1:6">
      <c r="A21" s="47" t="s">
        <v>67</v>
      </c>
      <c r="B21" s="47" t="s">
        <v>25</v>
      </c>
      <c r="C21" s="47" t="s">
        <v>68</v>
      </c>
      <c r="D21" s="47" t="s">
        <v>69</v>
      </c>
      <c r="E21" s="47" t="s">
        <v>70</v>
      </c>
      <c r="F21" s="47" t="s">
        <v>59</v>
      </c>
    </row>
    <row r="22" s="1" customFormat="1" customHeight="1" spans="1:6">
      <c r="A22" s="47"/>
      <c r="B22" s="47" t="s">
        <v>30</v>
      </c>
      <c r="C22" s="53" t="s">
        <v>71</v>
      </c>
      <c r="D22" s="47"/>
      <c r="E22" s="47"/>
      <c r="F22" s="47"/>
    </row>
    <row r="23" s="1" customFormat="1" ht="37" customHeight="1" spans="1:6">
      <c r="A23" s="47" t="s">
        <v>72</v>
      </c>
      <c r="B23" s="47" t="s">
        <v>25</v>
      </c>
      <c r="C23" s="47" t="s">
        <v>73</v>
      </c>
      <c r="D23" s="47" t="s">
        <v>74</v>
      </c>
      <c r="E23" s="47" t="s">
        <v>75</v>
      </c>
      <c r="F23" s="47" t="s">
        <v>12</v>
      </c>
    </row>
    <row r="24" s="1" customFormat="1" customHeight="1" spans="1:6">
      <c r="A24" s="47"/>
      <c r="B24" s="47" t="s">
        <v>30</v>
      </c>
      <c r="C24" s="54" t="s">
        <v>76</v>
      </c>
      <c r="D24" s="47" t="s">
        <v>77</v>
      </c>
      <c r="E24" s="47" t="s">
        <v>78</v>
      </c>
      <c r="F24" s="47"/>
    </row>
    <row r="25" s="1" customFormat="1" customHeight="1" spans="1:6">
      <c r="A25" s="47" t="s">
        <v>79</v>
      </c>
      <c r="B25" s="47" t="s">
        <v>25</v>
      </c>
      <c r="C25" s="47" t="s">
        <v>80</v>
      </c>
      <c r="D25" s="47" t="s">
        <v>81</v>
      </c>
      <c r="E25" s="47" t="s">
        <v>82</v>
      </c>
      <c r="F25" s="47" t="s">
        <v>12</v>
      </c>
    </row>
    <row r="26" s="1" customFormat="1" customHeight="1" spans="1:6">
      <c r="A26" s="47"/>
      <c r="B26" s="47" t="s">
        <v>30</v>
      </c>
      <c r="C26" s="52" t="s">
        <v>83</v>
      </c>
      <c r="D26" s="47" t="s">
        <v>84</v>
      </c>
      <c r="E26" s="47" t="s">
        <v>85</v>
      </c>
      <c r="F26" s="47"/>
    </row>
    <row r="27" s="1" customFormat="1" customHeight="1" spans="1:6">
      <c r="A27" s="47" t="s">
        <v>86</v>
      </c>
      <c r="B27" s="47" t="s">
        <v>25</v>
      </c>
      <c r="C27" s="53" t="s">
        <v>87</v>
      </c>
      <c r="D27" s="47" t="s">
        <v>88</v>
      </c>
      <c r="E27" s="47" t="s">
        <v>89</v>
      </c>
      <c r="F27" s="47" t="s">
        <v>12</v>
      </c>
    </row>
    <row r="28" s="1" customFormat="1" customHeight="1" spans="1:6">
      <c r="A28" s="47"/>
      <c r="B28" s="47"/>
      <c r="C28" s="4" t="s">
        <v>90</v>
      </c>
      <c r="D28" s="47"/>
      <c r="E28" s="47"/>
      <c r="F28" s="47"/>
    </row>
    <row r="29" s="1" customFormat="1" customHeight="1" spans="1:6">
      <c r="A29" s="47"/>
      <c r="B29" s="47"/>
      <c r="C29" s="53" t="s">
        <v>91</v>
      </c>
      <c r="D29" s="47" t="s">
        <v>92</v>
      </c>
      <c r="E29" s="47" t="s">
        <v>93</v>
      </c>
      <c r="F29" s="47" t="s">
        <v>94</v>
      </c>
    </row>
    <row r="30" s="1" customFormat="1" customHeight="1" spans="1:6">
      <c r="A30" s="47"/>
      <c r="B30" s="47" t="s">
        <v>30</v>
      </c>
      <c r="C30" s="54" t="s">
        <v>95</v>
      </c>
      <c r="D30" s="47"/>
      <c r="E30" s="47" t="s">
        <v>89</v>
      </c>
      <c r="F30" s="47" t="s">
        <v>12</v>
      </c>
    </row>
    <row r="31" s="1" customFormat="1" ht="39" customHeight="1" spans="1:6">
      <c r="A31" s="47" t="s">
        <v>96</v>
      </c>
      <c r="B31" s="47" t="s">
        <v>25</v>
      </c>
      <c r="C31" s="47" t="s">
        <v>97</v>
      </c>
      <c r="D31" s="47" t="s">
        <v>98</v>
      </c>
      <c r="E31" s="47" t="s">
        <v>99</v>
      </c>
      <c r="F31" s="47" t="s">
        <v>12</v>
      </c>
    </row>
    <row r="32" s="1" customFormat="1" customHeight="1" spans="1:6">
      <c r="A32" s="47"/>
      <c r="B32" s="47" t="s">
        <v>30</v>
      </c>
      <c r="C32" s="54" t="s">
        <v>100</v>
      </c>
      <c r="D32" s="47" t="s">
        <v>101</v>
      </c>
      <c r="E32" s="47" t="s">
        <v>102</v>
      </c>
      <c r="F32" s="47"/>
    </row>
    <row r="33" s="1" customFormat="1" customHeight="1" spans="1:6">
      <c r="A33" s="47" t="s">
        <v>103</v>
      </c>
      <c r="B33" s="47" t="s">
        <v>25</v>
      </c>
      <c r="C33" s="54" t="s">
        <v>104</v>
      </c>
      <c r="D33" s="47" t="s">
        <v>105</v>
      </c>
      <c r="E33" s="47" t="s">
        <v>106</v>
      </c>
      <c r="F33" s="47" t="s">
        <v>12</v>
      </c>
    </row>
    <row r="34" s="1" customFormat="1" customHeight="1" spans="1:6">
      <c r="A34" s="47"/>
      <c r="B34" s="47" t="s">
        <v>30</v>
      </c>
      <c r="C34" s="47" t="s">
        <v>107</v>
      </c>
      <c r="D34" s="47" t="s">
        <v>108</v>
      </c>
      <c r="E34" s="47" t="s">
        <v>109</v>
      </c>
      <c r="F34" s="47"/>
    </row>
    <row r="35" s="1" customFormat="1" customHeight="1" spans="1:6">
      <c r="A35" s="47" t="s">
        <v>110</v>
      </c>
      <c r="B35" s="47" t="s">
        <v>25</v>
      </c>
      <c r="C35" s="47" t="s">
        <v>111</v>
      </c>
      <c r="D35" s="47" t="s">
        <v>112</v>
      </c>
      <c r="E35" s="47" t="s">
        <v>113</v>
      </c>
      <c r="F35" s="47" t="s">
        <v>12</v>
      </c>
    </row>
    <row r="36" s="1" customFormat="1" customHeight="1" spans="1:6">
      <c r="A36" s="47"/>
      <c r="B36" s="47" t="s">
        <v>30</v>
      </c>
      <c r="C36" s="54" t="s">
        <v>114</v>
      </c>
      <c r="D36" s="47"/>
      <c r="E36" s="47"/>
      <c r="F36" s="47"/>
    </row>
    <row r="37" s="1" customFormat="1" customHeight="1" spans="1:6">
      <c r="A37" s="47" t="s">
        <v>115</v>
      </c>
      <c r="B37" s="47" t="s">
        <v>25</v>
      </c>
      <c r="C37" s="54" t="s">
        <v>116</v>
      </c>
      <c r="D37" s="47" t="s">
        <v>117</v>
      </c>
      <c r="E37" s="47" t="s">
        <v>118</v>
      </c>
      <c r="F37" s="47" t="s">
        <v>12</v>
      </c>
    </row>
    <row r="38" s="1" customFormat="1" customHeight="1" spans="1:6">
      <c r="A38" s="47"/>
      <c r="B38" s="47" t="s">
        <v>30</v>
      </c>
      <c r="C38" s="54"/>
      <c r="D38" s="47"/>
      <c r="E38" s="47"/>
      <c r="F38" s="47"/>
    </row>
    <row r="39" s="1" customFormat="1" customHeight="1" spans="1:6">
      <c r="A39" s="47" t="s">
        <v>119</v>
      </c>
      <c r="B39" s="47" t="s">
        <v>25</v>
      </c>
      <c r="C39" s="54" t="s">
        <v>120</v>
      </c>
      <c r="D39" s="47" t="s">
        <v>121</v>
      </c>
      <c r="E39" s="47" t="s">
        <v>122</v>
      </c>
      <c r="F39" s="47" t="s">
        <v>12</v>
      </c>
    </row>
    <row r="40" s="1" customFormat="1" customHeight="1" spans="1:6">
      <c r="A40" s="47"/>
      <c r="B40" s="47" t="s">
        <v>30</v>
      </c>
      <c r="C40" s="54"/>
      <c r="D40" s="47"/>
      <c r="E40" s="47"/>
      <c r="F40" s="47"/>
    </row>
    <row r="41" s="1" customFormat="1" customHeight="1" spans="1:6">
      <c r="A41" s="47" t="s">
        <v>123</v>
      </c>
      <c r="B41" s="47" t="s">
        <v>25</v>
      </c>
      <c r="C41" s="54" t="s">
        <v>124</v>
      </c>
      <c r="D41" s="47" t="s">
        <v>125</v>
      </c>
      <c r="E41" s="47" t="s">
        <v>126</v>
      </c>
      <c r="F41" s="47" t="s">
        <v>12</v>
      </c>
    </row>
    <row r="42" s="1" customFormat="1" customHeight="1" spans="1:6">
      <c r="A42" s="47"/>
      <c r="B42" s="47" t="s">
        <v>30</v>
      </c>
      <c r="C42" s="54" t="s">
        <v>127</v>
      </c>
      <c r="D42" s="47"/>
      <c r="E42" s="47"/>
      <c r="F42" s="47"/>
    </row>
    <row r="43" s="1" customFormat="1" customHeight="1" spans="1:6">
      <c r="A43" s="47" t="s">
        <v>128</v>
      </c>
      <c r="B43" s="47" t="s">
        <v>25</v>
      </c>
      <c r="C43" s="47" t="s">
        <v>129</v>
      </c>
      <c r="D43" s="47" t="s">
        <v>130</v>
      </c>
      <c r="E43" s="47" t="s">
        <v>131</v>
      </c>
      <c r="F43" s="47" t="s">
        <v>12</v>
      </c>
    </row>
    <row r="44" s="1" customFormat="1" customHeight="1" spans="1:6">
      <c r="A44" s="47"/>
      <c r="B44" s="47"/>
      <c r="C44" s="47" t="s">
        <v>132</v>
      </c>
      <c r="D44" s="47"/>
      <c r="E44" s="47"/>
      <c r="F44" s="47"/>
    </row>
    <row r="45" s="1" customFormat="1" customHeight="1" spans="1:6">
      <c r="A45" s="47"/>
      <c r="B45" s="47" t="s">
        <v>30</v>
      </c>
      <c r="C45" s="54" t="s">
        <v>133</v>
      </c>
      <c r="D45" s="47" t="s">
        <v>134</v>
      </c>
      <c r="E45" s="47" t="s">
        <v>135</v>
      </c>
      <c r="F45" s="47"/>
    </row>
    <row r="46" s="1" customFormat="1" customHeight="1" spans="1:6">
      <c r="A46" s="47" t="s">
        <v>136</v>
      </c>
      <c r="B46" s="47" t="s">
        <v>25</v>
      </c>
      <c r="C46" s="53" t="s">
        <v>137</v>
      </c>
      <c r="D46" s="47" t="s">
        <v>138</v>
      </c>
      <c r="E46" s="47" t="s">
        <v>139</v>
      </c>
      <c r="F46" s="47" t="s">
        <v>12</v>
      </c>
    </row>
    <row r="47" s="1" customFormat="1" customHeight="1" spans="1:6">
      <c r="A47" s="47"/>
      <c r="B47" s="47" t="s">
        <v>30</v>
      </c>
      <c r="C47" s="52" t="s">
        <v>140</v>
      </c>
      <c r="D47" s="47"/>
      <c r="E47" s="47"/>
      <c r="F47" s="47"/>
    </row>
    <row r="48" s="1" customFormat="1" customHeight="1" spans="1:6">
      <c r="A48" s="47" t="s">
        <v>141</v>
      </c>
      <c r="B48" s="47" t="s">
        <v>25</v>
      </c>
      <c r="C48" s="47" t="s">
        <v>142</v>
      </c>
      <c r="D48" s="47" t="s">
        <v>143</v>
      </c>
      <c r="E48" s="47" t="s">
        <v>144</v>
      </c>
      <c r="F48" s="47" t="s">
        <v>12</v>
      </c>
    </row>
    <row r="49" s="1" customFormat="1" customHeight="1" spans="1:6">
      <c r="A49" s="47"/>
      <c r="B49" s="47" t="s">
        <v>30</v>
      </c>
      <c r="C49" s="52" t="s">
        <v>145</v>
      </c>
      <c r="D49" s="47"/>
      <c r="E49" s="47"/>
      <c r="F49" s="47"/>
    </row>
    <row r="50" s="1" customFormat="1" customHeight="1" spans="1:6">
      <c r="A50" s="47"/>
      <c r="B50" s="47" t="s">
        <v>25</v>
      </c>
      <c r="C50" s="47" t="s">
        <v>146</v>
      </c>
      <c r="D50" s="47" t="s">
        <v>147</v>
      </c>
      <c r="E50" s="47" t="s">
        <v>148</v>
      </c>
      <c r="F50" s="47" t="s">
        <v>94</v>
      </c>
    </row>
    <row r="51" s="1" customFormat="1" customHeight="1" spans="1:6">
      <c r="A51" s="47"/>
      <c r="B51" s="47" t="s">
        <v>30</v>
      </c>
      <c r="C51" s="54" t="s">
        <v>149</v>
      </c>
      <c r="D51" s="47"/>
      <c r="E51" s="47"/>
      <c r="F51" s="47"/>
    </row>
    <row r="52" s="1" customFormat="1" customHeight="1" spans="1:6">
      <c r="A52" s="47" t="s">
        <v>150</v>
      </c>
      <c r="B52" s="47" t="s">
        <v>25</v>
      </c>
      <c r="C52" s="47" t="s">
        <v>151</v>
      </c>
      <c r="D52" s="47" t="s">
        <v>152</v>
      </c>
      <c r="E52" s="49" t="s">
        <v>153</v>
      </c>
      <c r="F52" s="47" t="s">
        <v>94</v>
      </c>
    </row>
    <row r="53" s="1" customFormat="1" customHeight="1" spans="1:6">
      <c r="A53" s="47"/>
      <c r="B53" s="47" t="s">
        <v>30</v>
      </c>
      <c r="C53" s="54" t="s">
        <v>154</v>
      </c>
      <c r="D53" s="47" t="s">
        <v>155</v>
      </c>
      <c r="E53" s="49"/>
      <c r="F53" s="47"/>
    </row>
    <row r="54" s="1" customFormat="1" customHeight="1" spans="1:6">
      <c r="A54" s="47" t="s">
        <v>156</v>
      </c>
      <c r="B54" s="47" t="s">
        <v>25</v>
      </c>
      <c r="C54" s="47" t="s">
        <v>157</v>
      </c>
      <c r="D54" s="47" t="s">
        <v>158</v>
      </c>
      <c r="E54" s="47" t="s">
        <v>159</v>
      </c>
      <c r="F54" s="47" t="s">
        <v>94</v>
      </c>
    </row>
    <row r="55" s="1" customFormat="1" customHeight="1" spans="1:6">
      <c r="A55" s="47"/>
      <c r="B55" s="47" t="s">
        <v>30</v>
      </c>
      <c r="C55" s="54" t="s">
        <v>160</v>
      </c>
      <c r="D55" s="47" t="s">
        <v>161</v>
      </c>
      <c r="E55" s="47" t="s">
        <v>162</v>
      </c>
      <c r="F55" s="47"/>
    </row>
    <row r="56" s="1" customFormat="1" customHeight="1" spans="1:6">
      <c r="A56" s="47" t="s">
        <v>163</v>
      </c>
      <c r="B56" s="47" t="s">
        <v>25</v>
      </c>
      <c r="C56" s="47" t="s">
        <v>164</v>
      </c>
      <c r="D56" s="47" t="s">
        <v>165</v>
      </c>
      <c r="E56" s="47" t="s">
        <v>166</v>
      </c>
      <c r="F56" s="47" t="s">
        <v>94</v>
      </c>
    </row>
    <row r="57" s="1" customFormat="1" customHeight="1" spans="1:6">
      <c r="A57" s="47"/>
      <c r="B57" s="47" t="s">
        <v>30</v>
      </c>
      <c r="C57" s="54" t="s">
        <v>167</v>
      </c>
      <c r="D57" s="47"/>
      <c r="E57" s="47"/>
      <c r="F57" s="47"/>
    </row>
    <row r="58" s="1" customFormat="1" customHeight="1" spans="1:6">
      <c r="A58" s="47" t="s">
        <v>168</v>
      </c>
      <c r="B58" s="47" t="s">
        <v>25</v>
      </c>
      <c r="C58" s="47" t="s">
        <v>169</v>
      </c>
      <c r="D58" s="47" t="s">
        <v>170</v>
      </c>
      <c r="E58" s="47" t="s">
        <v>171</v>
      </c>
      <c r="F58" s="47" t="s">
        <v>94</v>
      </c>
    </row>
    <row r="59" s="1" customFormat="1" customHeight="1" spans="1:6">
      <c r="A59" s="47"/>
      <c r="B59" s="47" t="s">
        <v>30</v>
      </c>
      <c r="C59" s="47" t="s">
        <v>172</v>
      </c>
      <c r="D59" s="47" t="s">
        <v>173</v>
      </c>
      <c r="E59" s="47" t="s">
        <v>174</v>
      </c>
      <c r="F59" s="47"/>
    </row>
    <row r="60" s="1" customFormat="1" customHeight="1" spans="1:6">
      <c r="A60" s="47" t="s">
        <v>175</v>
      </c>
      <c r="B60" s="47" t="s">
        <v>25</v>
      </c>
      <c r="C60" s="55" t="s">
        <v>176</v>
      </c>
      <c r="D60" s="47" t="s">
        <v>177</v>
      </c>
      <c r="E60" s="47" t="s">
        <v>178</v>
      </c>
      <c r="F60" s="47" t="s">
        <v>179</v>
      </c>
    </row>
    <row r="61" s="1" customFormat="1" customHeight="1" spans="1:6">
      <c r="A61" s="47"/>
      <c r="B61" s="47" t="s">
        <v>30</v>
      </c>
      <c r="C61" s="53" t="s">
        <v>180</v>
      </c>
      <c r="D61" s="47"/>
      <c r="E61" s="47"/>
      <c r="F61" s="47"/>
    </row>
    <row r="62" s="1" customFormat="1" customHeight="1" spans="1:6">
      <c r="A62" s="47" t="s">
        <v>181</v>
      </c>
      <c r="B62" s="47" t="s">
        <v>25</v>
      </c>
      <c r="C62" s="47" t="s">
        <v>182</v>
      </c>
      <c r="D62" s="47" t="s">
        <v>183</v>
      </c>
      <c r="E62" s="47" t="s">
        <v>184</v>
      </c>
      <c r="F62" s="47" t="s">
        <v>179</v>
      </c>
    </row>
    <row r="63" s="1" customFormat="1" customHeight="1" spans="1:6">
      <c r="A63" s="47"/>
      <c r="B63" s="47" t="s">
        <v>30</v>
      </c>
      <c r="C63" s="54" t="s">
        <v>185</v>
      </c>
      <c r="D63" s="47"/>
      <c r="E63" s="47"/>
      <c r="F63" s="47"/>
    </row>
    <row r="64" s="1" customFormat="1" customHeight="1" spans="1:6">
      <c r="A64" s="47" t="s">
        <v>186</v>
      </c>
      <c r="B64" s="47" t="s">
        <v>25</v>
      </c>
      <c r="C64" s="47" t="s">
        <v>187</v>
      </c>
      <c r="D64" s="47" t="s">
        <v>188</v>
      </c>
      <c r="E64" s="47" t="s">
        <v>189</v>
      </c>
      <c r="F64" s="47" t="s">
        <v>179</v>
      </c>
    </row>
    <row r="65" s="1" customFormat="1" customHeight="1" spans="1:6">
      <c r="A65" s="47"/>
      <c r="B65" s="47" t="s">
        <v>30</v>
      </c>
      <c r="C65" s="54" t="s">
        <v>190</v>
      </c>
      <c r="D65" s="47"/>
      <c r="E65" s="47"/>
      <c r="F65" s="47"/>
    </row>
    <row r="66" s="1" customFormat="1" customHeight="1" spans="1:6">
      <c r="A66" s="47" t="s">
        <v>191</v>
      </c>
      <c r="B66" s="47" t="s">
        <v>25</v>
      </c>
      <c r="C66" s="54" t="s">
        <v>192</v>
      </c>
      <c r="D66" s="47" t="s">
        <v>193</v>
      </c>
      <c r="E66" s="47" t="s">
        <v>194</v>
      </c>
      <c r="F66" s="47" t="s">
        <v>179</v>
      </c>
    </row>
    <row r="67" s="1" customFormat="1" customHeight="1" spans="1:6">
      <c r="A67" s="47"/>
      <c r="B67" s="47" t="s">
        <v>30</v>
      </c>
      <c r="C67" s="47" t="s">
        <v>195</v>
      </c>
      <c r="D67" s="47"/>
      <c r="E67" s="47"/>
      <c r="F67" s="47"/>
    </row>
    <row r="68" s="1" customFormat="1" customHeight="1" spans="1:6">
      <c r="A68" s="47" t="s">
        <v>196</v>
      </c>
      <c r="B68" s="47" t="s">
        <v>25</v>
      </c>
      <c r="C68" s="53" t="s">
        <v>197</v>
      </c>
      <c r="D68" s="47" t="s">
        <v>198</v>
      </c>
      <c r="E68" s="47" t="s">
        <v>199</v>
      </c>
      <c r="F68" s="47" t="s">
        <v>179</v>
      </c>
    </row>
    <row r="69" s="1" customFormat="1" customHeight="1" spans="1:6">
      <c r="A69" s="47"/>
      <c r="B69" s="47" t="s">
        <v>30</v>
      </c>
      <c r="C69" s="53"/>
      <c r="D69" s="47"/>
      <c r="E69" s="47"/>
      <c r="F69" s="47"/>
    </row>
    <row r="70" s="1" customFormat="1" customHeight="1" spans="1:6">
      <c r="A70" s="47" t="s">
        <v>200</v>
      </c>
      <c r="B70" s="47" t="s">
        <v>25</v>
      </c>
      <c r="C70" s="47" t="s">
        <v>201</v>
      </c>
      <c r="D70" s="47" t="s">
        <v>202</v>
      </c>
      <c r="E70" s="47" t="s">
        <v>203</v>
      </c>
      <c r="F70" s="47" t="s">
        <v>204</v>
      </c>
    </row>
    <row r="71" s="1" customFormat="1" customHeight="1" spans="1:6">
      <c r="A71" s="47"/>
      <c r="B71" s="47" t="s">
        <v>30</v>
      </c>
      <c r="C71" s="53" t="s">
        <v>205</v>
      </c>
      <c r="D71" s="47"/>
      <c r="E71" s="47"/>
      <c r="F71" s="47"/>
    </row>
    <row r="72" s="1" customFormat="1" customHeight="1" spans="1:6">
      <c r="A72" s="47" t="s">
        <v>206</v>
      </c>
      <c r="B72" s="47" t="s">
        <v>25</v>
      </c>
      <c r="C72" s="53" t="s">
        <v>207</v>
      </c>
      <c r="D72" s="47" t="s">
        <v>208</v>
      </c>
      <c r="E72" s="47" t="s">
        <v>209</v>
      </c>
      <c r="F72" s="47" t="s">
        <v>179</v>
      </c>
    </row>
    <row r="73" s="1" customFormat="1" customHeight="1" spans="1:6">
      <c r="A73" s="47" t="s">
        <v>210</v>
      </c>
      <c r="B73" s="47" t="s">
        <v>30</v>
      </c>
      <c r="C73" s="47" t="s">
        <v>211</v>
      </c>
      <c r="D73" s="47" t="s">
        <v>212</v>
      </c>
      <c r="E73" s="47" t="s">
        <v>213</v>
      </c>
      <c r="F73" s="47" t="s">
        <v>210</v>
      </c>
    </row>
    <row r="74" s="1" customFormat="1" customHeight="1" spans="1:6">
      <c r="A74" s="47" t="s">
        <v>214</v>
      </c>
      <c r="B74" s="47" t="s">
        <v>30</v>
      </c>
      <c r="C74" s="54" t="s">
        <v>215</v>
      </c>
      <c r="D74" s="47" t="s">
        <v>216</v>
      </c>
      <c r="E74" s="47" t="s">
        <v>217</v>
      </c>
      <c r="F74" s="47" t="s">
        <v>214</v>
      </c>
    </row>
    <row r="75" s="1" customFormat="1" customHeight="1" spans="1:6">
      <c r="A75" s="47" t="s">
        <v>218</v>
      </c>
      <c r="B75" s="47" t="s">
        <v>30</v>
      </c>
      <c r="C75" s="54" t="s">
        <v>219</v>
      </c>
      <c r="D75" s="47" t="s">
        <v>220</v>
      </c>
      <c r="E75" s="47" t="s">
        <v>221</v>
      </c>
      <c r="F75" s="47" t="s">
        <v>218</v>
      </c>
    </row>
  </sheetData>
  <autoFilter ref="A2:K75">
    <extLst/>
  </autoFilter>
  <mergeCells count="115">
    <mergeCell ref="A1:F1"/>
    <mergeCell ref="A3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30"/>
    <mergeCell ref="A31:A32"/>
    <mergeCell ref="A33:A34"/>
    <mergeCell ref="A35:A36"/>
    <mergeCell ref="A37:A38"/>
    <mergeCell ref="A39:A40"/>
    <mergeCell ref="A41:A42"/>
    <mergeCell ref="A43:A45"/>
    <mergeCell ref="A46:A47"/>
    <mergeCell ref="A48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B27:B29"/>
    <mergeCell ref="B43:B44"/>
    <mergeCell ref="C37:C38"/>
    <mergeCell ref="C39:C40"/>
    <mergeCell ref="C68:C69"/>
    <mergeCell ref="D7:D8"/>
    <mergeCell ref="D9:D10"/>
    <mergeCell ref="D11:D12"/>
    <mergeCell ref="D15:D16"/>
    <mergeCell ref="D19:D20"/>
    <mergeCell ref="D21:D22"/>
    <mergeCell ref="D27:D28"/>
    <mergeCell ref="D35:D36"/>
    <mergeCell ref="D37:D38"/>
    <mergeCell ref="D39:D40"/>
    <mergeCell ref="D41:D42"/>
    <mergeCell ref="D43:D44"/>
    <mergeCell ref="D46:D47"/>
    <mergeCell ref="D48:D49"/>
    <mergeCell ref="D50:D51"/>
    <mergeCell ref="D56:D57"/>
    <mergeCell ref="D60:D61"/>
    <mergeCell ref="D62:D63"/>
    <mergeCell ref="D64:D65"/>
    <mergeCell ref="D66:D67"/>
    <mergeCell ref="D68:D69"/>
    <mergeCell ref="D70:D71"/>
    <mergeCell ref="E5:E6"/>
    <mergeCell ref="E9:E10"/>
    <mergeCell ref="E11:E12"/>
    <mergeCell ref="E15:E16"/>
    <mergeCell ref="E17:E18"/>
    <mergeCell ref="E19:E20"/>
    <mergeCell ref="E21:E22"/>
    <mergeCell ref="E27:E28"/>
    <mergeCell ref="E35:E36"/>
    <mergeCell ref="E37:E38"/>
    <mergeCell ref="E39:E40"/>
    <mergeCell ref="E41:E42"/>
    <mergeCell ref="E43:E44"/>
    <mergeCell ref="E46:E47"/>
    <mergeCell ref="E48:E49"/>
    <mergeCell ref="E50:E51"/>
    <mergeCell ref="E52:E53"/>
    <mergeCell ref="E56:E57"/>
    <mergeCell ref="E60:E61"/>
    <mergeCell ref="E62:E63"/>
    <mergeCell ref="E64:E65"/>
    <mergeCell ref="E66:E67"/>
    <mergeCell ref="E68:E69"/>
    <mergeCell ref="E70:E71"/>
    <mergeCell ref="F3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31:F32"/>
    <mergeCell ref="F33:F34"/>
    <mergeCell ref="F35:F36"/>
    <mergeCell ref="F37:F38"/>
    <mergeCell ref="F39:F40"/>
    <mergeCell ref="F41:F42"/>
    <mergeCell ref="F43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</mergeCells>
  <printOptions horizontalCentered="1"/>
  <pageMargins left="0.700694444444445" right="0.700694444444445" top="0.751388888888889" bottom="0.751388888888889" header="0.298611111111111" footer="0.298611111111111"/>
  <pageSetup paperSize="9" scale="4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pane ySplit="3" topLeftCell="A114" activePane="bottomLeft" state="frozen"/>
      <selection/>
      <selection pane="bottomLeft" activeCell="D131" sqref="A1:D132"/>
    </sheetView>
  </sheetViews>
  <sheetFormatPr defaultColWidth="9" defaultRowHeight="20" customHeight="1" outlineLevelCol="3"/>
  <cols>
    <col min="1" max="1" width="24.875" style="42" customWidth="1"/>
    <col min="2" max="2" width="33.2583333333333" style="43" customWidth="1"/>
    <col min="3" max="3" width="7.125" customWidth="1"/>
    <col min="4" max="4" width="30.4583333333333" customWidth="1"/>
  </cols>
  <sheetData>
    <row r="1" ht="39" customHeight="1" spans="1:4">
      <c r="A1" s="2" t="s">
        <v>222</v>
      </c>
      <c r="B1" s="2"/>
      <c r="C1" s="2"/>
      <c r="D1" s="2"/>
    </row>
    <row r="2" customHeight="1" spans="1:4">
      <c r="A2" s="15" t="s">
        <v>223</v>
      </c>
      <c r="B2" s="44" t="s">
        <v>224</v>
      </c>
      <c r="C2" s="16" t="s">
        <v>225</v>
      </c>
      <c r="D2" s="33" t="s">
        <v>226</v>
      </c>
    </row>
    <row r="3" customHeight="1" spans="1:4">
      <c r="A3" s="16" t="s">
        <v>227</v>
      </c>
      <c r="B3" s="33"/>
      <c r="C3" s="16">
        <v>8129</v>
      </c>
      <c r="D3" s="33"/>
    </row>
    <row r="4" customHeight="1" spans="1:4">
      <c r="A4" s="18" t="s">
        <v>228</v>
      </c>
      <c r="B4" s="17" t="s">
        <v>229</v>
      </c>
      <c r="C4" s="6">
        <v>299</v>
      </c>
      <c r="D4" s="6" t="s">
        <v>230</v>
      </c>
    </row>
    <row r="5" customHeight="1" spans="1:4">
      <c r="A5" s="18"/>
      <c r="B5" s="44" t="s">
        <v>231</v>
      </c>
      <c r="C5" s="33">
        <v>299</v>
      </c>
      <c r="D5" s="6"/>
    </row>
    <row r="6" customHeight="1" spans="1:4">
      <c r="A6" s="18" t="s">
        <v>232</v>
      </c>
      <c r="B6" s="17" t="s">
        <v>233</v>
      </c>
      <c r="C6" s="6">
        <v>26</v>
      </c>
      <c r="D6" s="6" t="s">
        <v>234</v>
      </c>
    </row>
    <row r="7" customHeight="1" spans="1:4">
      <c r="A7" s="18"/>
      <c r="B7" s="17" t="s">
        <v>235</v>
      </c>
      <c r="C7" s="6">
        <v>66</v>
      </c>
      <c r="D7" s="6"/>
    </row>
    <row r="8" customHeight="1" spans="1:4">
      <c r="A8" s="18"/>
      <c r="B8" s="17" t="s">
        <v>236</v>
      </c>
      <c r="C8" s="6">
        <v>71</v>
      </c>
      <c r="D8" s="6"/>
    </row>
    <row r="9" customHeight="1" spans="1:4">
      <c r="A9" s="18"/>
      <c r="B9" s="17" t="s">
        <v>237</v>
      </c>
      <c r="C9" s="6">
        <v>55</v>
      </c>
      <c r="D9" s="6"/>
    </row>
    <row r="10" customHeight="1" spans="1:4">
      <c r="A10" s="18"/>
      <c r="B10" s="17" t="s">
        <v>238</v>
      </c>
      <c r="C10" s="6">
        <v>45</v>
      </c>
      <c r="D10" s="6"/>
    </row>
    <row r="11" customHeight="1" spans="1:4">
      <c r="A11" s="18"/>
      <c r="B11" s="17" t="s">
        <v>239</v>
      </c>
      <c r="C11" s="6">
        <v>63</v>
      </c>
      <c r="D11" s="6"/>
    </row>
    <row r="12" customHeight="1" spans="1:4">
      <c r="A12" s="18"/>
      <c r="B12" s="44" t="s">
        <v>240</v>
      </c>
      <c r="C12" s="33">
        <v>326</v>
      </c>
      <c r="D12" s="6"/>
    </row>
    <row r="13" customHeight="1" spans="1:4">
      <c r="A13" s="18" t="s">
        <v>241</v>
      </c>
      <c r="B13" s="17" t="s">
        <v>242</v>
      </c>
      <c r="C13" s="6">
        <v>184</v>
      </c>
      <c r="D13" s="6" t="s">
        <v>243</v>
      </c>
    </row>
    <row r="14" customHeight="1" spans="1:4">
      <c r="A14" s="18"/>
      <c r="B14" s="44" t="s">
        <v>240</v>
      </c>
      <c r="C14" s="33">
        <v>184</v>
      </c>
      <c r="D14" s="6"/>
    </row>
    <row r="15" customHeight="1" spans="1:4">
      <c r="A15" s="18" t="s">
        <v>244</v>
      </c>
      <c r="B15" s="17" t="s">
        <v>245</v>
      </c>
      <c r="C15" s="6">
        <v>141</v>
      </c>
      <c r="D15" s="6" t="s">
        <v>246</v>
      </c>
    </row>
    <row r="16" customHeight="1" spans="1:4">
      <c r="A16" s="18"/>
      <c r="B16" s="17" t="s">
        <v>247</v>
      </c>
      <c r="C16" s="6">
        <v>72</v>
      </c>
      <c r="D16" s="6"/>
    </row>
    <row r="17" customHeight="1" spans="1:4">
      <c r="A17" s="18"/>
      <c r="B17" s="17" t="s">
        <v>248</v>
      </c>
      <c r="C17" s="6">
        <v>24</v>
      </c>
      <c r="D17" s="6"/>
    </row>
    <row r="18" customHeight="1" spans="1:4">
      <c r="A18" s="18"/>
      <c r="B18" s="44" t="s">
        <v>240</v>
      </c>
      <c r="C18" s="33">
        <v>237</v>
      </c>
      <c r="D18" s="6"/>
    </row>
    <row r="19" customHeight="1" spans="1:4">
      <c r="A19" s="18" t="s">
        <v>249</v>
      </c>
      <c r="B19" s="17" t="s">
        <v>250</v>
      </c>
      <c r="C19" s="6">
        <v>41</v>
      </c>
      <c r="D19" s="6" t="s">
        <v>251</v>
      </c>
    </row>
    <row r="20" customHeight="1" spans="1:4">
      <c r="A20" s="18"/>
      <c r="B20" s="17" t="s">
        <v>252</v>
      </c>
      <c r="C20" s="6">
        <v>40</v>
      </c>
      <c r="D20" s="6"/>
    </row>
    <row r="21" customHeight="1" spans="1:4">
      <c r="A21" s="18"/>
      <c r="B21" s="17" t="s">
        <v>253</v>
      </c>
      <c r="C21" s="6">
        <v>18</v>
      </c>
      <c r="D21" s="6"/>
    </row>
    <row r="22" customHeight="1" spans="1:4">
      <c r="A22" s="18"/>
      <c r="B22" s="44" t="s">
        <v>240</v>
      </c>
      <c r="C22" s="33">
        <v>99</v>
      </c>
      <c r="D22" s="6"/>
    </row>
    <row r="23" customHeight="1" spans="1:4">
      <c r="A23" s="18" t="s">
        <v>254</v>
      </c>
      <c r="B23" s="17" t="s">
        <v>255</v>
      </c>
      <c r="C23" s="6">
        <v>139</v>
      </c>
      <c r="D23" s="6" t="s">
        <v>256</v>
      </c>
    </row>
    <row r="24" customHeight="1" spans="1:4">
      <c r="A24" s="18"/>
      <c r="B24" s="17" t="s">
        <v>257</v>
      </c>
      <c r="C24" s="6">
        <v>102</v>
      </c>
      <c r="D24" s="6"/>
    </row>
    <row r="25" customHeight="1" spans="1:4">
      <c r="A25" s="18"/>
      <c r="B25" s="17" t="s">
        <v>258</v>
      </c>
      <c r="C25" s="6">
        <v>41</v>
      </c>
      <c r="D25" s="6"/>
    </row>
    <row r="26" customHeight="1" spans="1:4">
      <c r="A26" s="18"/>
      <c r="B26" s="44" t="s">
        <v>240</v>
      </c>
      <c r="C26" s="33">
        <v>282</v>
      </c>
      <c r="D26" s="6"/>
    </row>
    <row r="27" customHeight="1" spans="1:4">
      <c r="A27" s="18" t="s">
        <v>259</v>
      </c>
      <c r="B27" s="17" t="s">
        <v>260</v>
      </c>
      <c r="C27" s="6">
        <v>373</v>
      </c>
      <c r="D27" s="6" t="s">
        <v>261</v>
      </c>
    </row>
    <row r="28" customHeight="1" spans="1:4">
      <c r="A28" s="18"/>
      <c r="B28" s="17" t="s">
        <v>262</v>
      </c>
      <c r="C28" s="6">
        <v>55</v>
      </c>
      <c r="D28" s="6"/>
    </row>
    <row r="29" customHeight="1" spans="1:4">
      <c r="A29" s="18"/>
      <c r="B29" s="17" t="s">
        <v>263</v>
      </c>
      <c r="C29" s="6">
        <v>38</v>
      </c>
      <c r="D29" s="6"/>
    </row>
    <row r="30" customHeight="1" spans="1:4">
      <c r="A30" s="18"/>
      <c r="B30" s="17" t="s">
        <v>264</v>
      </c>
      <c r="C30" s="6">
        <v>29</v>
      </c>
      <c r="D30" s="6"/>
    </row>
    <row r="31" customHeight="1" spans="1:4">
      <c r="A31" s="18"/>
      <c r="B31" s="44" t="s">
        <v>240</v>
      </c>
      <c r="C31" s="33">
        <v>495</v>
      </c>
      <c r="D31" s="6"/>
    </row>
    <row r="32" customHeight="1" spans="1:4">
      <c r="A32" s="18" t="s">
        <v>265</v>
      </c>
      <c r="B32" s="17" t="s">
        <v>266</v>
      </c>
      <c r="C32" s="6">
        <v>267</v>
      </c>
      <c r="D32" s="6" t="s">
        <v>267</v>
      </c>
    </row>
    <row r="33" customHeight="1" spans="1:4">
      <c r="A33" s="18"/>
      <c r="B33" s="17" t="s">
        <v>268</v>
      </c>
      <c r="C33" s="6">
        <v>82</v>
      </c>
      <c r="D33" s="6"/>
    </row>
    <row r="34" customHeight="1" spans="1:4">
      <c r="A34" s="18"/>
      <c r="B34" s="17" t="s">
        <v>269</v>
      </c>
      <c r="C34" s="6">
        <v>70</v>
      </c>
      <c r="D34" s="6"/>
    </row>
    <row r="35" customHeight="1" spans="1:4">
      <c r="A35" s="18"/>
      <c r="B35" s="17" t="s">
        <v>270</v>
      </c>
      <c r="C35" s="6">
        <v>68</v>
      </c>
      <c r="D35" s="6"/>
    </row>
    <row r="36" customHeight="1" spans="1:4">
      <c r="A36" s="18"/>
      <c r="B36" s="17" t="s">
        <v>271</v>
      </c>
      <c r="C36" s="6">
        <v>197</v>
      </c>
      <c r="D36" s="6"/>
    </row>
    <row r="37" customHeight="1" spans="1:4">
      <c r="A37" s="18"/>
      <c r="B37" s="44" t="s">
        <v>240</v>
      </c>
      <c r="C37" s="33">
        <v>684</v>
      </c>
      <c r="D37" s="6"/>
    </row>
    <row r="38" customHeight="1" spans="1:4">
      <c r="A38" s="18" t="s">
        <v>272</v>
      </c>
      <c r="B38" s="17" t="s">
        <v>273</v>
      </c>
      <c r="C38" s="6">
        <v>70</v>
      </c>
      <c r="D38" s="6" t="s">
        <v>274</v>
      </c>
    </row>
    <row r="39" customHeight="1" spans="1:4">
      <c r="A39" s="18"/>
      <c r="B39" s="17" t="s">
        <v>275</v>
      </c>
      <c r="C39" s="6">
        <v>40</v>
      </c>
      <c r="D39" s="6"/>
    </row>
    <row r="40" customHeight="1" spans="1:4">
      <c r="A40" s="18"/>
      <c r="B40" s="17" t="s">
        <v>276</v>
      </c>
      <c r="C40" s="6">
        <v>58</v>
      </c>
      <c r="D40" s="6" t="s">
        <v>277</v>
      </c>
    </row>
    <row r="41" customHeight="1" spans="1:4">
      <c r="A41" s="18"/>
      <c r="B41" s="17" t="s">
        <v>278</v>
      </c>
      <c r="C41" s="6">
        <v>25</v>
      </c>
      <c r="D41" s="6"/>
    </row>
    <row r="42" customHeight="1" spans="1:4">
      <c r="A42" s="18"/>
      <c r="B42" s="17" t="s">
        <v>279</v>
      </c>
      <c r="C42" s="6">
        <v>67</v>
      </c>
      <c r="D42" s="6"/>
    </row>
    <row r="43" customHeight="1" spans="1:4">
      <c r="A43" s="18"/>
      <c r="B43" s="17" t="s">
        <v>280</v>
      </c>
      <c r="C43" s="6">
        <v>33</v>
      </c>
      <c r="D43" s="6"/>
    </row>
    <row r="44" customHeight="1" spans="1:4">
      <c r="A44" s="18"/>
      <c r="B44" s="17" t="s">
        <v>281</v>
      </c>
      <c r="C44" s="6">
        <v>23</v>
      </c>
      <c r="D44" s="6"/>
    </row>
    <row r="45" customHeight="1" spans="1:4">
      <c r="A45" s="18"/>
      <c r="B45" s="44" t="s">
        <v>240</v>
      </c>
      <c r="C45" s="33">
        <v>316</v>
      </c>
      <c r="D45" s="6"/>
    </row>
    <row r="46" customHeight="1" spans="1:4">
      <c r="A46" s="18" t="s">
        <v>282</v>
      </c>
      <c r="B46" s="17" t="s">
        <v>283</v>
      </c>
      <c r="C46" s="6">
        <v>165</v>
      </c>
      <c r="D46" s="6" t="s">
        <v>284</v>
      </c>
    </row>
    <row r="47" customHeight="1" spans="1:4">
      <c r="A47" s="18"/>
      <c r="B47" s="17" t="s">
        <v>285</v>
      </c>
      <c r="C47" s="6">
        <v>137</v>
      </c>
      <c r="D47" s="6"/>
    </row>
    <row r="48" customHeight="1" spans="1:4">
      <c r="A48" s="18"/>
      <c r="B48" s="17" t="s">
        <v>286</v>
      </c>
      <c r="C48" s="6">
        <v>17</v>
      </c>
      <c r="D48" s="6"/>
    </row>
    <row r="49" customHeight="1" spans="1:4">
      <c r="A49" s="18"/>
      <c r="B49" s="17" t="s">
        <v>287</v>
      </c>
      <c r="C49" s="6">
        <v>57</v>
      </c>
      <c r="D49" s="6"/>
    </row>
    <row r="50" customHeight="1" spans="1:4">
      <c r="A50" s="18"/>
      <c r="B50" s="44" t="s">
        <v>240</v>
      </c>
      <c r="C50" s="33">
        <v>376</v>
      </c>
      <c r="D50" s="6"/>
    </row>
    <row r="51" customHeight="1" spans="1:4">
      <c r="A51" s="18" t="s">
        <v>288</v>
      </c>
      <c r="B51" s="17" t="s">
        <v>289</v>
      </c>
      <c r="C51" s="6">
        <v>28</v>
      </c>
      <c r="D51" s="6" t="s">
        <v>290</v>
      </c>
    </row>
    <row r="52" customHeight="1" spans="1:4">
      <c r="A52" s="18"/>
      <c r="B52" s="17" t="s">
        <v>240</v>
      </c>
      <c r="C52" s="6">
        <v>28</v>
      </c>
      <c r="D52" s="6"/>
    </row>
    <row r="53" customHeight="1" spans="1:4">
      <c r="A53" s="18" t="s">
        <v>291</v>
      </c>
      <c r="B53" s="17" t="s">
        <v>292</v>
      </c>
      <c r="C53" s="6">
        <v>122</v>
      </c>
      <c r="D53" s="6" t="s">
        <v>293</v>
      </c>
    </row>
    <row r="54" customHeight="1" spans="1:4">
      <c r="A54" s="18"/>
      <c r="B54" s="17" t="s">
        <v>294</v>
      </c>
      <c r="C54" s="6">
        <v>39</v>
      </c>
      <c r="D54" s="6"/>
    </row>
    <row r="55" customHeight="1" spans="1:4">
      <c r="A55" s="18"/>
      <c r="B55" s="17" t="s">
        <v>295</v>
      </c>
      <c r="C55" s="6">
        <v>59</v>
      </c>
      <c r="D55" s="6"/>
    </row>
    <row r="56" customHeight="1" spans="1:4">
      <c r="A56" s="18"/>
      <c r="B56" s="44" t="s">
        <v>240</v>
      </c>
      <c r="C56" s="33">
        <v>220</v>
      </c>
      <c r="D56" s="6"/>
    </row>
    <row r="57" customHeight="1" spans="1:4">
      <c r="A57" s="18" t="s">
        <v>296</v>
      </c>
      <c r="B57" s="17" t="s">
        <v>297</v>
      </c>
      <c r="C57" s="6">
        <v>125</v>
      </c>
      <c r="D57" s="6" t="s">
        <v>298</v>
      </c>
    </row>
    <row r="58" customHeight="1" spans="1:4">
      <c r="A58" s="18"/>
      <c r="B58" s="17" t="s">
        <v>299</v>
      </c>
      <c r="C58" s="6">
        <v>35</v>
      </c>
      <c r="D58" s="6"/>
    </row>
    <row r="59" customHeight="1" spans="1:4">
      <c r="A59" s="18"/>
      <c r="B59" s="17" t="s">
        <v>300</v>
      </c>
      <c r="C59" s="6">
        <v>58</v>
      </c>
      <c r="D59" s="6"/>
    </row>
    <row r="60" customHeight="1" spans="1:4">
      <c r="A60" s="18"/>
      <c r="B60" s="17" t="s">
        <v>301</v>
      </c>
      <c r="C60" s="6">
        <v>28</v>
      </c>
      <c r="D60" s="6"/>
    </row>
    <row r="61" customHeight="1" spans="1:4">
      <c r="A61" s="18"/>
      <c r="B61" s="17" t="s">
        <v>302</v>
      </c>
      <c r="C61" s="6">
        <v>14</v>
      </c>
      <c r="D61" s="6"/>
    </row>
    <row r="62" customHeight="1" spans="1:4">
      <c r="A62" s="18"/>
      <c r="B62" s="44" t="s">
        <v>240</v>
      </c>
      <c r="C62" s="33">
        <v>260</v>
      </c>
      <c r="D62" s="6"/>
    </row>
    <row r="63" customHeight="1" spans="1:4">
      <c r="A63" s="18" t="s">
        <v>303</v>
      </c>
      <c r="B63" s="17" t="s">
        <v>304</v>
      </c>
      <c r="C63" s="6">
        <v>61</v>
      </c>
      <c r="D63" s="6" t="s">
        <v>305</v>
      </c>
    </row>
    <row r="64" customHeight="1" spans="1:4">
      <c r="A64" s="18"/>
      <c r="B64" s="17" t="s">
        <v>306</v>
      </c>
      <c r="C64" s="6">
        <v>71</v>
      </c>
      <c r="D64" s="6"/>
    </row>
    <row r="65" customHeight="1" spans="1:4">
      <c r="A65" s="18"/>
      <c r="B65" s="17" t="s">
        <v>307</v>
      </c>
      <c r="C65" s="6">
        <v>41</v>
      </c>
      <c r="D65" s="6"/>
    </row>
    <row r="66" customHeight="1" spans="1:4">
      <c r="A66" s="18"/>
      <c r="B66" s="17" t="s">
        <v>308</v>
      </c>
      <c r="C66" s="6">
        <v>77</v>
      </c>
      <c r="D66" s="6"/>
    </row>
    <row r="67" customHeight="1" spans="1:4">
      <c r="A67" s="18"/>
      <c r="B67" s="17" t="s">
        <v>309</v>
      </c>
      <c r="C67" s="6">
        <v>82</v>
      </c>
      <c r="D67" s="6"/>
    </row>
    <row r="68" customHeight="1" spans="1:4">
      <c r="A68" s="18"/>
      <c r="B68" s="44" t="s">
        <v>240</v>
      </c>
      <c r="C68" s="33">
        <v>332</v>
      </c>
      <c r="D68" s="6"/>
    </row>
    <row r="69" customHeight="1" spans="1:4">
      <c r="A69" s="18" t="s">
        <v>310</v>
      </c>
      <c r="B69" s="17" t="s">
        <v>311</v>
      </c>
      <c r="C69" s="6">
        <v>132</v>
      </c>
      <c r="D69" s="6" t="s">
        <v>312</v>
      </c>
    </row>
    <row r="70" customHeight="1" spans="1:4">
      <c r="A70" s="18"/>
      <c r="B70" s="17" t="s">
        <v>313</v>
      </c>
      <c r="C70" s="6">
        <v>110</v>
      </c>
      <c r="D70" s="6"/>
    </row>
    <row r="71" customHeight="1" spans="1:4">
      <c r="A71" s="18"/>
      <c r="B71" s="17" t="s">
        <v>314</v>
      </c>
      <c r="C71" s="6">
        <v>50</v>
      </c>
      <c r="D71" s="6"/>
    </row>
    <row r="72" customHeight="1" spans="1:4">
      <c r="A72" s="18"/>
      <c r="B72" s="44" t="s">
        <v>240</v>
      </c>
      <c r="C72" s="33">
        <v>292</v>
      </c>
      <c r="D72" s="6"/>
    </row>
    <row r="73" customHeight="1" spans="1:4">
      <c r="A73" s="18" t="s">
        <v>315</v>
      </c>
      <c r="B73" s="17" t="s">
        <v>316</v>
      </c>
      <c r="C73" s="6">
        <v>54</v>
      </c>
      <c r="D73" s="6" t="s">
        <v>317</v>
      </c>
    </row>
    <row r="74" customHeight="1" spans="1:4">
      <c r="A74" s="18"/>
      <c r="B74" s="44" t="s">
        <v>240</v>
      </c>
      <c r="C74" s="33">
        <v>54</v>
      </c>
      <c r="D74" s="6"/>
    </row>
    <row r="75" customHeight="1" spans="1:4">
      <c r="A75" s="18" t="s">
        <v>318</v>
      </c>
      <c r="B75" s="17" t="s">
        <v>319</v>
      </c>
      <c r="C75" s="6">
        <v>468</v>
      </c>
      <c r="D75" s="6" t="s">
        <v>320</v>
      </c>
    </row>
    <row r="76" customHeight="1" spans="1:4">
      <c r="A76" s="18"/>
      <c r="B76" s="17" t="s">
        <v>321</v>
      </c>
      <c r="C76" s="6">
        <v>79</v>
      </c>
      <c r="D76" s="6"/>
    </row>
    <row r="77" customHeight="1" spans="1:4">
      <c r="A77" s="18"/>
      <c r="B77" s="17" t="s">
        <v>322</v>
      </c>
      <c r="C77" s="6">
        <v>53</v>
      </c>
      <c r="D77" s="6"/>
    </row>
    <row r="78" customHeight="1" spans="1:4">
      <c r="A78" s="18"/>
      <c r="B78" s="17" t="s">
        <v>323</v>
      </c>
      <c r="C78" s="6">
        <v>33</v>
      </c>
      <c r="D78" s="6"/>
    </row>
    <row r="79" customHeight="1" spans="1:4">
      <c r="A79" s="18"/>
      <c r="B79" s="17" t="s">
        <v>324</v>
      </c>
      <c r="C79" s="6">
        <v>41</v>
      </c>
      <c r="D79" s="6"/>
    </row>
    <row r="80" customHeight="1" spans="1:4">
      <c r="A80" s="18"/>
      <c r="B80" s="44" t="s">
        <v>240</v>
      </c>
      <c r="C80" s="33">
        <v>674</v>
      </c>
      <c r="D80" s="6"/>
    </row>
    <row r="81" customHeight="1" spans="1:4">
      <c r="A81" s="18" t="s">
        <v>325</v>
      </c>
      <c r="B81" s="17" t="s">
        <v>326</v>
      </c>
      <c r="C81" s="6">
        <v>123</v>
      </c>
      <c r="D81" s="6" t="s">
        <v>327</v>
      </c>
    </row>
    <row r="82" customHeight="1" spans="1:4">
      <c r="A82" s="18"/>
      <c r="B82" s="17" t="s">
        <v>328</v>
      </c>
      <c r="C82" s="6">
        <v>20</v>
      </c>
      <c r="D82" s="6"/>
    </row>
    <row r="83" customHeight="1" spans="1:4">
      <c r="A83" s="18"/>
      <c r="B83" s="17" t="s">
        <v>329</v>
      </c>
      <c r="C83" s="6">
        <v>28</v>
      </c>
      <c r="D83" s="6"/>
    </row>
    <row r="84" customHeight="1" spans="1:4">
      <c r="A84" s="18"/>
      <c r="B84" s="17" t="s">
        <v>330</v>
      </c>
      <c r="C84" s="6">
        <v>20</v>
      </c>
      <c r="D84" s="6"/>
    </row>
    <row r="85" customHeight="1" spans="1:4">
      <c r="A85" s="18"/>
      <c r="B85" s="44" t="s">
        <v>240</v>
      </c>
      <c r="C85" s="33">
        <v>191</v>
      </c>
      <c r="D85" s="6"/>
    </row>
    <row r="86" customHeight="1" spans="1:4">
      <c r="A86" s="18" t="s">
        <v>331</v>
      </c>
      <c r="B86" s="17" t="s">
        <v>332</v>
      </c>
      <c r="C86" s="6">
        <v>147</v>
      </c>
      <c r="D86" s="6" t="s">
        <v>333</v>
      </c>
    </row>
    <row r="87" customHeight="1" spans="1:4">
      <c r="A87" s="18"/>
      <c r="B87" s="17" t="s">
        <v>334</v>
      </c>
      <c r="C87" s="6">
        <v>53</v>
      </c>
      <c r="D87" s="6"/>
    </row>
    <row r="88" customHeight="1" spans="1:4">
      <c r="A88" s="18"/>
      <c r="B88" s="44" t="s">
        <v>240</v>
      </c>
      <c r="C88" s="33">
        <v>200</v>
      </c>
      <c r="D88" s="6"/>
    </row>
    <row r="89" customHeight="1" spans="1:4">
      <c r="A89" s="18" t="s">
        <v>335</v>
      </c>
      <c r="B89" s="17" t="s">
        <v>336</v>
      </c>
      <c r="C89" s="6">
        <v>52</v>
      </c>
      <c r="D89" s="6" t="s">
        <v>337</v>
      </c>
    </row>
    <row r="90" customHeight="1" spans="1:4">
      <c r="A90" s="18"/>
      <c r="B90" s="17" t="s">
        <v>338</v>
      </c>
      <c r="C90" s="6">
        <v>65</v>
      </c>
      <c r="D90" s="6"/>
    </row>
    <row r="91" customHeight="1" spans="1:4">
      <c r="A91" s="18"/>
      <c r="B91" s="44" t="s">
        <v>240</v>
      </c>
      <c r="C91" s="33">
        <v>117</v>
      </c>
      <c r="D91" s="6"/>
    </row>
    <row r="92" customHeight="1" spans="1:4">
      <c r="A92" s="18" t="s">
        <v>339</v>
      </c>
      <c r="B92" s="17" t="s">
        <v>340</v>
      </c>
      <c r="C92" s="6">
        <v>152</v>
      </c>
      <c r="D92" s="6" t="s">
        <v>341</v>
      </c>
    </row>
    <row r="93" customHeight="1" spans="1:4">
      <c r="A93" s="18"/>
      <c r="B93" s="17" t="s">
        <v>342</v>
      </c>
      <c r="C93" s="6">
        <v>47</v>
      </c>
      <c r="D93" s="6"/>
    </row>
    <row r="94" customHeight="1" spans="1:4">
      <c r="A94" s="18"/>
      <c r="B94" s="17" t="s">
        <v>343</v>
      </c>
      <c r="C94" s="6">
        <v>42</v>
      </c>
      <c r="D94" s="6"/>
    </row>
    <row r="95" customHeight="1" spans="1:4">
      <c r="A95" s="18"/>
      <c r="B95" s="44" t="s">
        <v>240</v>
      </c>
      <c r="C95" s="33">
        <v>241</v>
      </c>
      <c r="D95" s="6"/>
    </row>
    <row r="96" customHeight="1" spans="1:4">
      <c r="A96" s="18" t="s">
        <v>344</v>
      </c>
      <c r="B96" s="17" t="s">
        <v>345</v>
      </c>
      <c r="C96" s="6">
        <v>79</v>
      </c>
      <c r="D96" s="6" t="s">
        <v>346</v>
      </c>
    </row>
    <row r="97" customHeight="1" spans="1:4">
      <c r="A97" s="18"/>
      <c r="B97" s="17" t="s">
        <v>347</v>
      </c>
      <c r="C97" s="6">
        <v>37</v>
      </c>
      <c r="D97" s="6"/>
    </row>
    <row r="98" customHeight="1" spans="1:4">
      <c r="A98" s="18"/>
      <c r="B98" s="17" t="s">
        <v>348</v>
      </c>
      <c r="C98" s="6">
        <v>25</v>
      </c>
      <c r="D98" s="6"/>
    </row>
    <row r="99" customHeight="1" spans="1:4">
      <c r="A99" s="18"/>
      <c r="B99" s="17" t="s">
        <v>349</v>
      </c>
      <c r="C99" s="6">
        <v>25</v>
      </c>
      <c r="D99" s="6"/>
    </row>
    <row r="100" customHeight="1" spans="1:4">
      <c r="A100" s="18"/>
      <c r="B100" s="44" t="s">
        <v>240</v>
      </c>
      <c r="C100" s="33">
        <v>166</v>
      </c>
      <c r="D100" s="6"/>
    </row>
    <row r="101" customHeight="1" spans="1:4">
      <c r="A101" s="18" t="s">
        <v>350</v>
      </c>
      <c r="B101" s="17" t="s">
        <v>351</v>
      </c>
      <c r="C101" s="6">
        <v>80</v>
      </c>
      <c r="D101" s="6" t="s">
        <v>352</v>
      </c>
    </row>
    <row r="102" customHeight="1" spans="1:4">
      <c r="A102" s="18"/>
      <c r="B102" s="17" t="s">
        <v>353</v>
      </c>
      <c r="C102" s="6">
        <v>83</v>
      </c>
      <c r="D102" s="6"/>
    </row>
    <row r="103" customHeight="1" spans="1:4">
      <c r="A103" s="18"/>
      <c r="B103" s="17" t="s">
        <v>354</v>
      </c>
      <c r="C103" s="6">
        <v>92</v>
      </c>
      <c r="D103" s="6"/>
    </row>
    <row r="104" customHeight="1" spans="1:4">
      <c r="A104" s="18"/>
      <c r="B104" s="44" t="s">
        <v>240</v>
      </c>
      <c r="C104" s="33">
        <v>255</v>
      </c>
      <c r="D104" s="6"/>
    </row>
    <row r="105" customHeight="1" spans="1:4">
      <c r="A105" s="18" t="s">
        <v>355</v>
      </c>
      <c r="B105" s="17" t="s">
        <v>356</v>
      </c>
      <c r="C105" s="6">
        <v>24</v>
      </c>
      <c r="D105" s="6" t="s">
        <v>357</v>
      </c>
    </row>
    <row r="106" customHeight="1" spans="1:4">
      <c r="A106" s="18"/>
      <c r="B106" s="17" t="s">
        <v>358</v>
      </c>
      <c r="C106" s="6">
        <v>57</v>
      </c>
      <c r="D106" s="6"/>
    </row>
    <row r="107" customHeight="1" spans="1:4">
      <c r="A107" s="18"/>
      <c r="B107" s="17" t="s">
        <v>359</v>
      </c>
      <c r="C107" s="6">
        <v>270</v>
      </c>
      <c r="D107" s="6"/>
    </row>
    <row r="108" customHeight="1" spans="1:4">
      <c r="A108" s="18"/>
      <c r="B108" s="17" t="s">
        <v>360</v>
      </c>
      <c r="C108" s="6">
        <v>205</v>
      </c>
      <c r="D108" s="6"/>
    </row>
    <row r="109" customHeight="1" spans="1:4">
      <c r="A109" s="18"/>
      <c r="B109" s="17" t="s">
        <v>361</v>
      </c>
      <c r="C109" s="6">
        <v>74</v>
      </c>
      <c r="D109" s="6"/>
    </row>
    <row r="110" customHeight="1" spans="1:4">
      <c r="A110" s="18"/>
      <c r="B110" s="17" t="s">
        <v>362</v>
      </c>
      <c r="C110" s="6">
        <v>111</v>
      </c>
      <c r="D110" s="6"/>
    </row>
    <row r="111" customHeight="1" spans="1:4">
      <c r="A111" s="18"/>
      <c r="B111" s="44" t="s">
        <v>240</v>
      </c>
      <c r="C111" s="33">
        <v>741</v>
      </c>
      <c r="D111" s="6"/>
    </row>
    <row r="112" customHeight="1" spans="1:4">
      <c r="A112" s="18" t="s">
        <v>363</v>
      </c>
      <c r="B112" s="17" t="s">
        <v>364</v>
      </c>
      <c r="C112" s="6">
        <v>24</v>
      </c>
      <c r="D112" s="6" t="s">
        <v>365</v>
      </c>
    </row>
    <row r="113" customHeight="1" spans="1:4">
      <c r="A113" s="18"/>
      <c r="B113" s="17" t="s">
        <v>366</v>
      </c>
      <c r="C113" s="6">
        <v>20</v>
      </c>
      <c r="D113" s="6"/>
    </row>
    <row r="114" customHeight="1" spans="1:4">
      <c r="A114" s="18"/>
      <c r="B114" s="17" t="s">
        <v>367</v>
      </c>
      <c r="C114" s="6">
        <v>25</v>
      </c>
      <c r="D114" s="6"/>
    </row>
    <row r="115" customHeight="1" spans="1:4">
      <c r="A115" s="18"/>
      <c r="B115" s="44" t="s">
        <v>240</v>
      </c>
      <c r="C115" s="33">
        <v>69</v>
      </c>
      <c r="D115" s="6"/>
    </row>
    <row r="116" customHeight="1" spans="1:4">
      <c r="A116" s="18" t="s">
        <v>368</v>
      </c>
      <c r="B116" s="17" t="s">
        <v>369</v>
      </c>
      <c r="C116" s="6">
        <v>56</v>
      </c>
      <c r="D116" s="6" t="s">
        <v>370</v>
      </c>
    </row>
    <row r="117" customHeight="1" spans="1:4">
      <c r="A117" s="18"/>
      <c r="B117" s="17" t="s">
        <v>371</v>
      </c>
      <c r="C117" s="6">
        <v>22</v>
      </c>
      <c r="D117" s="6"/>
    </row>
    <row r="118" customHeight="1" spans="1:4">
      <c r="A118" s="18"/>
      <c r="B118" s="44" t="s">
        <v>240</v>
      </c>
      <c r="C118" s="33">
        <v>78</v>
      </c>
      <c r="D118" s="6"/>
    </row>
    <row r="119" customHeight="1" spans="1:4">
      <c r="A119" s="18" t="s">
        <v>372</v>
      </c>
      <c r="B119" s="17" t="s">
        <v>373</v>
      </c>
      <c r="C119" s="6">
        <v>442</v>
      </c>
      <c r="D119" s="6" t="s">
        <v>374</v>
      </c>
    </row>
    <row r="120" customHeight="1" spans="1:4">
      <c r="A120" s="18"/>
      <c r="B120" s="17" t="s">
        <v>375</v>
      </c>
      <c r="C120" s="6">
        <v>36</v>
      </c>
      <c r="D120" s="6"/>
    </row>
    <row r="121" customHeight="1" spans="1:4">
      <c r="A121" s="18"/>
      <c r="B121" s="17" t="s">
        <v>376</v>
      </c>
      <c r="C121" s="6">
        <v>30</v>
      </c>
      <c r="D121" s="6"/>
    </row>
    <row r="122" customHeight="1" spans="1:4">
      <c r="A122" s="18"/>
      <c r="B122" s="17" t="s">
        <v>377</v>
      </c>
      <c r="C122" s="6">
        <v>69</v>
      </c>
      <c r="D122" s="6"/>
    </row>
    <row r="123" customHeight="1" spans="1:4">
      <c r="A123" s="18"/>
      <c r="B123" s="44" t="s">
        <v>240</v>
      </c>
      <c r="C123" s="33">
        <v>577</v>
      </c>
      <c r="D123" s="6"/>
    </row>
    <row r="124" customHeight="1" spans="1:4">
      <c r="A124" s="18" t="s">
        <v>378</v>
      </c>
      <c r="B124" s="17" t="s">
        <v>379</v>
      </c>
      <c r="C124" s="6">
        <v>80</v>
      </c>
      <c r="D124" s="6" t="s">
        <v>380</v>
      </c>
    </row>
    <row r="125" customHeight="1" spans="1:4">
      <c r="A125" s="18"/>
      <c r="B125" s="17" t="s">
        <v>381</v>
      </c>
      <c r="C125" s="6">
        <v>18</v>
      </c>
      <c r="D125" s="6"/>
    </row>
    <row r="126" customHeight="1" spans="1:4">
      <c r="A126" s="18"/>
      <c r="B126" s="44" t="s">
        <v>240</v>
      </c>
      <c r="C126" s="33">
        <v>98</v>
      </c>
      <c r="D126" s="6"/>
    </row>
    <row r="127" customHeight="1" spans="1:4">
      <c r="A127" s="18" t="s">
        <v>382</v>
      </c>
      <c r="B127" s="17" t="s">
        <v>383</v>
      </c>
      <c r="C127" s="6">
        <v>70</v>
      </c>
      <c r="D127" s="6" t="s">
        <v>384</v>
      </c>
    </row>
    <row r="128" customHeight="1" spans="1:4">
      <c r="A128" s="18"/>
      <c r="B128" s="44" t="s">
        <v>240</v>
      </c>
      <c r="C128" s="33">
        <v>70</v>
      </c>
      <c r="D128" s="6"/>
    </row>
    <row r="129" customHeight="1" spans="1:4">
      <c r="A129" s="18" t="s">
        <v>385</v>
      </c>
      <c r="B129" s="17" t="s">
        <v>386</v>
      </c>
      <c r="C129" s="6">
        <v>81</v>
      </c>
      <c r="D129" s="6" t="s">
        <v>387</v>
      </c>
    </row>
    <row r="130" customHeight="1" spans="1:4">
      <c r="A130" s="18"/>
      <c r="B130" s="44" t="s">
        <v>240</v>
      </c>
      <c r="C130" s="33">
        <v>81</v>
      </c>
      <c r="D130" s="6"/>
    </row>
    <row r="131" customHeight="1" spans="1:4">
      <c r="A131" s="18" t="s">
        <v>388</v>
      </c>
      <c r="B131" s="17" t="s">
        <v>389</v>
      </c>
      <c r="C131" s="6">
        <v>87</v>
      </c>
      <c r="D131" s="6" t="s">
        <v>390</v>
      </c>
    </row>
    <row r="132" customHeight="1" spans="1:4">
      <c r="A132" s="18"/>
      <c r="B132" s="44" t="s">
        <v>240</v>
      </c>
      <c r="C132" s="33">
        <v>87</v>
      </c>
      <c r="D132" s="6"/>
    </row>
  </sheetData>
  <mergeCells count="66">
    <mergeCell ref="A1:D1"/>
    <mergeCell ref="A3:B3"/>
    <mergeCell ref="A4:A5"/>
    <mergeCell ref="A6:A12"/>
    <mergeCell ref="A13:A14"/>
    <mergeCell ref="A15:A18"/>
    <mergeCell ref="A19:A22"/>
    <mergeCell ref="A23:A26"/>
    <mergeCell ref="A27:A31"/>
    <mergeCell ref="A32:A37"/>
    <mergeCell ref="A38:A45"/>
    <mergeCell ref="A46:A50"/>
    <mergeCell ref="A51:A52"/>
    <mergeCell ref="A53:A56"/>
    <mergeCell ref="A57:A62"/>
    <mergeCell ref="A63:A68"/>
    <mergeCell ref="A69:A72"/>
    <mergeCell ref="A73:A74"/>
    <mergeCell ref="A75:A80"/>
    <mergeCell ref="A81:A85"/>
    <mergeCell ref="A86:A88"/>
    <mergeCell ref="A89:A91"/>
    <mergeCell ref="A92:A95"/>
    <mergeCell ref="A96:A100"/>
    <mergeCell ref="A101:A104"/>
    <mergeCell ref="A105:A111"/>
    <mergeCell ref="A112:A115"/>
    <mergeCell ref="A116:A118"/>
    <mergeCell ref="A119:A123"/>
    <mergeCell ref="A124:A126"/>
    <mergeCell ref="A127:A128"/>
    <mergeCell ref="A129:A130"/>
    <mergeCell ref="A131:A132"/>
    <mergeCell ref="D2:D3"/>
    <mergeCell ref="D4:D5"/>
    <mergeCell ref="D6:D12"/>
    <mergeCell ref="D13:D14"/>
    <mergeCell ref="D15:D18"/>
    <mergeCell ref="D19:D22"/>
    <mergeCell ref="D23:D26"/>
    <mergeCell ref="D27:D31"/>
    <mergeCell ref="D32:D37"/>
    <mergeCell ref="D38:D39"/>
    <mergeCell ref="D40:D45"/>
    <mergeCell ref="D46:D50"/>
    <mergeCell ref="D51:D52"/>
    <mergeCell ref="D53:D56"/>
    <mergeCell ref="D57:D62"/>
    <mergeCell ref="D63:D68"/>
    <mergeCell ref="D69:D72"/>
    <mergeCell ref="D73:D74"/>
    <mergeCell ref="D75:D80"/>
    <mergeCell ref="D81:D85"/>
    <mergeCell ref="D86:D88"/>
    <mergeCell ref="D89:D91"/>
    <mergeCell ref="D92:D95"/>
    <mergeCell ref="D96:D100"/>
    <mergeCell ref="D101:D104"/>
    <mergeCell ref="D105:D111"/>
    <mergeCell ref="D112:D115"/>
    <mergeCell ref="D116:D118"/>
    <mergeCell ref="D119:D123"/>
    <mergeCell ref="D124:D126"/>
    <mergeCell ref="D127:D128"/>
    <mergeCell ref="D129:D130"/>
    <mergeCell ref="D131:D13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6"/>
  <sheetViews>
    <sheetView workbookViewId="0">
      <pane ySplit="3" topLeftCell="A4" activePane="bottomLeft" state="frozen"/>
      <selection/>
      <selection pane="bottomLeft" activeCell="F15" sqref="A1:F316"/>
    </sheetView>
  </sheetViews>
  <sheetFormatPr defaultColWidth="9" defaultRowHeight="20" customHeight="1" outlineLevelCol="6"/>
  <cols>
    <col min="1" max="1" width="26" style="10" customWidth="1"/>
    <col min="2" max="2" width="31.5" style="10" customWidth="1"/>
    <col min="3" max="3" width="9.35833333333333" style="11"/>
    <col min="4" max="4" width="9" style="12"/>
    <col min="5" max="5" width="20.3583333333333" style="12" customWidth="1"/>
    <col min="6" max="6" width="20.8166666666667" style="12" customWidth="1"/>
    <col min="7" max="9" width="9" style="13"/>
    <col min="10" max="10" width="22.3416666666667" style="13" customWidth="1"/>
    <col min="11" max="16384" width="9" style="13"/>
  </cols>
  <sheetData>
    <row r="1" ht="38" customHeight="1" spans="1:6">
      <c r="A1" s="14" t="s">
        <v>391</v>
      </c>
      <c r="B1" s="14"/>
      <c r="C1" s="14"/>
      <c r="D1" s="14"/>
      <c r="E1" s="14"/>
      <c r="F1" s="14"/>
    </row>
    <row r="2" customHeight="1" spans="1:6">
      <c r="A2" s="15" t="s">
        <v>223</v>
      </c>
      <c r="B2" s="15" t="s">
        <v>224</v>
      </c>
      <c r="C2" s="16" t="s">
        <v>392</v>
      </c>
      <c r="D2" s="16" t="s">
        <v>393</v>
      </c>
      <c r="E2" s="16" t="s">
        <v>394</v>
      </c>
      <c r="F2" s="16" t="s">
        <v>226</v>
      </c>
    </row>
    <row r="3" customHeight="1" spans="1:6">
      <c r="A3" s="16" t="s">
        <v>227</v>
      </c>
      <c r="B3" s="16"/>
      <c r="C3" s="16">
        <f>SUM(C4:C316)/2</f>
        <v>5919</v>
      </c>
      <c r="D3" s="16">
        <f>SUM(D4:D316)/2</f>
        <v>1272</v>
      </c>
      <c r="E3" s="16">
        <f>SUM(E4:E316)/2</f>
        <v>7191</v>
      </c>
      <c r="F3" s="16"/>
    </row>
    <row r="4" customHeight="1" spans="1:6">
      <c r="A4" s="56" t="s">
        <v>395</v>
      </c>
      <c r="B4" s="18" t="s">
        <v>229</v>
      </c>
      <c r="C4" s="7">
        <v>81</v>
      </c>
      <c r="D4" s="7">
        <v>0</v>
      </c>
      <c r="E4" s="7">
        <f t="shared" ref="E4:E9" si="0">C4+D4</f>
        <v>81</v>
      </c>
      <c r="F4" s="6" t="s">
        <v>396</v>
      </c>
    </row>
    <row r="5" customHeight="1" spans="1:6">
      <c r="A5" s="17"/>
      <c r="B5" s="18" t="s">
        <v>397</v>
      </c>
      <c r="C5" s="7">
        <v>89</v>
      </c>
      <c r="D5" s="7">
        <v>0</v>
      </c>
      <c r="E5" s="7">
        <f t="shared" si="0"/>
        <v>89</v>
      </c>
      <c r="F5" s="6"/>
    </row>
    <row r="6" customHeight="1" spans="1:6">
      <c r="A6" s="17"/>
      <c r="B6" s="18" t="s">
        <v>398</v>
      </c>
      <c r="C6" s="7">
        <v>0</v>
      </c>
      <c r="D6" s="7">
        <v>8</v>
      </c>
      <c r="E6" s="7">
        <f t="shared" si="0"/>
        <v>8</v>
      </c>
      <c r="F6" s="6"/>
    </row>
    <row r="7" customHeight="1" spans="1:6">
      <c r="A7" s="17"/>
      <c r="B7" s="18" t="s">
        <v>399</v>
      </c>
      <c r="C7" s="7">
        <v>0</v>
      </c>
      <c r="D7" s="7">
        <v>8</v>
      </c>
      <c r="E7" s="7">
        <f t="shared" si="0"/>
        <v>8</v>
      </c>
      <c r="F7" s="6"/>
    </row>
    <row r="8" customHeight="1" spans="1:6">
      <c r="A8" s="17"/>
      <c r="B8" s="18" t="s">
        <v>400</v>
      </c>
      <c r="C8" s="7">
        <v>0</v>
      </c>
      <c r="D8" s="7">
        <v>10</v>
      </c>
      <c r="E8" s="7">
        <f t="shared" si="0"/>
        <v>10</v>
      </c>
      <c r="F8" s="6"/>
    </row>
    <row r="9" customHeight="1" spans="1:6">
      <c r="A9" s="17"/>
      <c r="B9" s="15" t="s">
        <v>231</v>
      </c>
      <c r="C9" s="16">
        <f>SUM(C4:C8)</f>
        <v>170</v>
      </c>
      <c r="D9" s="16">
        <f>SUM(D4:D8)</f>
        <v>26</v>
      </c>
      <c r="E9" s="16">
        <f t="shared" si="0"/>
        <v>196</v>
      </c>
      <c r="F9" s="6"/>
    </row>
    <row r="10" customHeight="1" spans="1:6">
      <c r="A10" s="17" t="s">
        <v>401</v>
      </c>
      <c r="B10" s="18" t="s">
        <v>402</v>
      </c>
      <c r="C10" s="7">
        <v>40</v>
      </c>
      <c r="D10" s="7">
        <v>24</v>
      </c>
      <c r="E10" s="7">
        <f t="shared" ref="E10:E21" si="1">SUM(C10:D10)</f>
        <v>64</v>
      </c>
      <c r="F10" s="19" t="s">
        <v>403</v>
      </c>
    </row>
    <row r="11" customHeight="1" spans="1:6">
      <c r="A11" s="17"/>
      <c r="B11" s="18" t="s">
        <v>404</v>
      </c>
      <c r="C11" s="7">
        <v>50</v>
      </c>
      <c r="D11" s="7">
        <v>24</v>
      </c>
      <c r="E11" s="7">
        <f t="shared" si="1"/>
        <v>74</v>
      </c>
      <c r="F11" s="20"/>
    </row>
    <row r="12" customHeight="1" spans="1:6">
      <c r="A12" s="17"/>
      <c r="B12" s="18" t="s">
        <v>405</v>
      </c>
      <c r="C12" s="7">
        <v>84</v>
      </c>
      <c r="D12" s="7">
        <v>0</v>
      </c>
      <c r="E12" s="7">
        <f t="shared" si="1"/>
        <v>84</v>
      </c>
      <c r="F12" s="20"/>
    </row>
    <row r="13" customHeight="1" spans="1:6">
      <c r="A13" s="17"/>
      <c r="B13" s="18" t="s">
        <v>406</v>
      </c>
      <c r="C13" s="7">
        <v>20</v>
      </c>
      <c r="D13" s="7">
        <v>8</v>
      </c>
      <c r="E13" s="7">
        <f t="shared" si="1"/>
        <v>28</v>
      </c>
      <c r="F13" s="20"/>
    </row>
    <row r="14" customHeight="1" spans="1:6">
      <c r="A14" s="17"/>
      <c r="B14" s="15" t="s">
        <v>231</v>
      </c>
      <c r="C14" s="16">
        <f>SUM(C10:C13)</f>
        <v>194</v>
      </c>
      <c r="D14" s="16">
        <f>SUM(D10:D13)</f>
        <v>56</v>
      </c>
      <c r="E14" s="16">
        <f t="shared" si="1"/>
        <v>250</v>
      </c>
      <c r="F14" s="20"/>
    </row>
    <row r="15" customHeight="1" spans="1:6">
      <c r="A15" s="56" t="s">
        <v>407</v>
      </c>
      <c r="B15" s="17" t="s">
        <v>408</v>
      </c>
      <c r="C15" s="6">
        <v>59</v>
      </c>
      <c r="D15" s="6">
        <v>17</v>
      </c>
      <c r="E15" s="7">
        <f t="shared" si="1"/>
        <v>76</v>
      </c>
      <c r="F15" s="19" t="s">
        <v>409</v>
      </c>
    </row>
    <row r="16" customHeight="1" spans="1:6">
      <c r="A16" s="17"/>
      <c r="B16" s="21" t="s">
        <v>410</v>
      </c>
      <c r="C16" s="6">
        <v>10</v>
      </c>
      <c r="D16" s="6">
        <v>0</v>
      </c>
      <c r="E16" s="7">
        <f t="shared" si="1"/>
        <v>10</v>
      </c>
      <c r="F16" s="20"/>
    </row>
    <row r="17" customHeight="1" spans="1:6">
      <c r="A17" s="17"/>
      <c r="B17" s="21" t="s">
        <v>411</v>
      </c>
      <c r="C17" s="6">
        <v>40</v>
      </c>
      <c r="D17" s="6">
        <v>0</v>
      </c>
      <c r="E17" s="7">
        <f t="shared" si="1"/>
        <v>40</v>
      </c>
      <c r="F17" s="20"/>
    </row>
    <row r="18" customHeight="1" spans="1:6">
      <c r="A18" s="17"/>
      <c r="B18" s="15" t="s">
        <v>231</v>
      </c>
      <c r="C18" s="16">
        <v>109</v>
      </c>
      <c r="D18" s="16">
        <v>17</v>
      </c>
      <c r="E18" s="16">
        <f t="shared" si="1"/>
        <v>126</v>
      </c>
      <c r="F18" s="20"/>
    </row>
    <row r="19" customHeight="1" spans="1:6">
      <c r="A19" s="56" t="s">
        <v>412</v>
      </c>
      <c r="B19" s="18" t="s">
        <v>229</v>
      </c>
      <c r="C19" s="7">
        <v>70</v>
      </c>
      <c r="D19" s="7">
        <v>74</v>
      </c>
      <c r="E19" s="7">
        <f t="shared" si="1"/>
        <v>144</v>
      </c>
      <c r="F19" s="6" t="s">
        <v>413</v>
      </c>
    </row>
    <row r="20" customHeight="1" spans="1:6">
      <c r="A20" s="17"/>
      <c r="B20" s="22" t="s">
        <v>414</v>
      </c>
      <c r="C20" s="7">
        <v>82</v>
      </c>
      <c r="D20" s="7">
        <v>14</v>
      </c>
      <c r="E20" s="7">
        <f t="shared" si="1"/>
        <v>96</v>
      </c>
      <c r="F20" s="6"/>
    </row>
    <row r="21" customHeight="1" spans="1:6">
      <c r="A21" s="17"/>
      <c r="B21" s="15" t="s">
        <v>231</v>
      </c>
      <c r="C21" s="16">
        <f>SUM(C19:C20)</f>
        <v>152</v>
      </c>
      <c r="D21" s="16">
        <f>SUM(D19:D20)</f>
        <v>88</v>
      </c>
      <c r="E21" s="16">
        <f t="shared" si="1"/>
        <v>240</v>
      </c>
      <c r="F21" s="6"/>
    </row>
    <row r="22" customHeight="1" spans="1:6">
      <c r="A22" s="56" t="s">
        <v>415</v>
      </c>
      <c r="B22" s="21" t="s">
        <v>416</v>
      </c>
      <c r="C22" s="20">
        <v>275</v>
      </c>
      <c r="D22" s="20">
        <v>8</v>
      </c>
      <c r="E22" s="7">
        <f t="shared" ref="E22:E28" si="2">C22+D22</f>
        <v>283</v>
      </c>
      <c r="F22" s="6" t="s">
        <v>417</v>
      </c>
    </row>
    <row r="23" customHeight="1" spans="1:6">
      <c r="A23" s="17"/>
      <c r="B23" s="21" t="s">
        <v>418</v>
      </c>
      <c r="C23" s="20">
        <v>6</v>
      </c>
      <c r="D23" s="20">
        <v>4</v>
      </c>
      <c r="E23" s="7">
        <f t="shared" si="2"/>
        <v>10</v>
      </c>
      <c r="F23" s="7"/>
    </row>
    <row r="24" customHeight="1" spans="1:6">
      <c r="A24" s="17"/>
      <c r="B24" s="21" t="s">
        <v>419</v>
      </c>
      <c r="C24" s="20">
        <v>17</v>
      </c>
      <c r="D24" s="20">
        <v>0</v>
      </c>
      <c r="E24" s="7">
        <f t="shared" si="2"/>
        <v>17</v>
      </c>
      <c r="F24" s="7"/>
    </row>
    <row r="25" customHeight="1" spans="1:6">
      <c r="A25" s="17"/>
      <c r="B25" s="18" t="s">
        <v>420</v>
      </c>
      <c r="C25" s="20">
        <v>19</v>
      </c>
      <c r="D25" s="20">
        <v>5</v>
      </c>
      <c r="E25" s="7">
        <f t="shared" si="2"/>
        <v>24</v>
      </c>
      <c r="F25" s="7"/>
    </row>
    <row r="26" customHeight="1" spans="1:6">
      <c r="A26" s="17"/>
      <c r="B26" s="21" t="s">
        <v>421</v>
      </c>
      <c r="C26" s="20">
        <v>2</v>
      </c>
      <c r="D26" s="20">
        <v>0</v>
      </c>
      <c r="E26" s="7">
        <f t="shared" si="2"/>
        <v>2</v>
      </c>
      <c r="F26" s="7"/>
    </row>
    <row r="27" customHeight="1" spans="1:6">
      <c r="A27" s="17"/>
      <c r="B27" s="21" t="s">
        <v>422</v>
      </c>
      <c r="C27" s="20">
        <v>0</v>
      </c>
      <c r="D27" s="20">
        <v>3</v>
      </c>
      <c r="E27" s="7">
        <f t="shared" si="2"/>
        <v>3</v>
      </c>
      <c r="F27" s="7"/>
    </row>
    <row r="28" customHeight="1" spans="1:6">
      <c r="A28" s="17"/>
      <c r="B28" s="15" t="s">
        <v>231</v>
      </c>
      <c r="C28" s="16">
        <f>SUM(C22:C27)</f>
        <v>319</v>
      </c>
      <c r="D28" s="16">
        <f>SUM(D22:D27)</f>
        <v>20</v>
      </c>
      <c r="E28" s="16">
        <f t="shared" si="2"/>
        <v>339</v>
      </c>
      <c r="F28" s="7"/>
    </row>
    <row r="29" customHeight="1" spans="1:6">
      <c r="A29" s="56" t="s">
        <v>423</v>
      </c>
      <c r="B29" s="18" t="s">
        <v>424</v>
      </c>
      <c r="C29" s="7">
        <v>54</v>
      </c>
      <c r="D29" s="7">
        <v>16</v>
      </c>
      <c r="E29" s="7">
        <f t="shared" ref="E29:E50" si="3">SUM(C29:D29)</f>
        <v>70</v>
      </c>
      <c r="F29" s="6" t="s">
        <v>425</v>
      </c>
    </row>
    <row r="30" customHeight="1" spans="1:6">
      <c r="A30" s="17"/>
      <c r="B30" s="18" t="s">
        <v>426</v>
      </c>
      <c r="C30" s="7">
        <v>56</v>
      </c>
      <c r="D30" s="7">
        <v>26</v>
      </c>
      <c r="E30" s="7">
        <f t="shared" si="3"/>
        <v>82</v>
      </c>
      <c r="F30" s="6"/>
    </row>
    <row r="31" customHeight="1" spans="1:6">
      <c r="A31" s="17"/>
      <c r="B31" s="18" t="s">
        <v>427</v>
      </c>
      <c r="C31" s="7">
        <v>9</v>
      </c>
      <c r="D31" s="7">
        <v>3</v>
      </c>
      <c r="E31" s="7">
        <f t="shared" si="3"/>
        <v>12</v>
      </c>
      <c r="F31" s="6"/>
    </row>
    <row r="32" customHeight="1" spans="1:6">
      <c r="A32" s="17"/>
      <c r="B32" s="18" t="s">
        <v>428</v>
      </c>
      <c r="C32" s="7">
        <v>5</v>
      </c>
      <c r="D32" s="7">
        <v>5</v>
      </c>
      <c r="E32" s="7">
        <f t="shared" si="3"/>
        <v>10</v>
      </c>
      <c r="F32" s="6"/>
    </row>
    <row r="33" customHeight="1" spans="1:6">
      <c r="A33" s="17"/>
      <c r="B33" s="18" t="s">
        <v>397</v>
      </c>
      <c r="C33" s="7">
        <v>61</v>
      </c>
      <c r="D33" s="7">
        <v>3</v>
      </c>
      <c r="E33" s="7">
        <f t="shared" si="3"/>
        <v>64</v>
      </c>
      <c r="F33" s="6"/>
    </row>
    <row r="34" customHeight="1" spans="1:6">
      <c r="A34" s="17"/>
      <c r="B34" s="15" t="s">
        <v>231</v>
      </c>
      <c r="C34" s="16">
        <f>SUM(C29:C33)</f>
        <v>185</v>
      </c>
      <c r="D34" s="16">
        <f>SUM(D29:D33)</f>
        <v>53</v>
      </c>
      <c r="E34" s="16">
        <f t="shared" si="3"/>
        <v>238</v>
      </c>
      <c r="F34" s="6"/>
    </row>
    <row r="35" customHeight="1" spans="1:6">
      <c r="A35" s="56" t="s">
        <v>429</v>
      </c>
      <c r="B35" s="18" t="s">
        <v>430</v>
      </c>
      <c r="C35" s="7">
        <v>94</v>
      </c>
      <c r="D35" s="7">
        <v>25</v>
      </c>
      <c r="E35" s="7">
        <f t="shared" si="3"/>
        <v>119</v>
      </c>
      <c r="F35" s="6" t="s">
        <v>431</v>
      </c>
    </row>
    <row r="36" customHeight="1" spans="1:6">
      <c r="A36" s="17"/>
      <c r="B36" s="18" t="s">
        <v>432</v>
      </c>
      <c r="C36" s="7">
        <v>171</v>
      </c>
      <c r="D36" s="7">
        <v>0</v>
      </c>
      <c r="E36" s="7">
        <f t="shared" si="3"/>
        <v>171</v>
      </c>
      <c r="F36" s="6"/>
    </row>
    <row r="37" customHeight="1" spans="1:6">
      <c r="A37" s="17"/>
      <c r="B37" s="18" t="s">
        <v>397</v>
      </c>
      <c r="C37" s="7">
        <v>7</v>
      </c>
      <c r="D37" s="7">
        <v>0</v>
      </c>
      <c r="E37" s="7">
        <f t="shared" si="3"/>
        <v>7</v>
      </c>
      <c r="F37" s="6"/>
    </row>
    <row r="38" customHeight="1" spans="1:6">
      <c r="A38" s="17"/>
      <c r="B38" s="18" t="s">
        <v>433</v>
      </c>
      <c r="C38" s="7">
        <v>4</v>
      </c>
      <c r="D38" s="7">
        <v>0</v>
      </c>
      <c r="E38" s="7">
        <f t="shared" si="3"/>
        <v>4</v>
      </c>
      <c r="F38" s="6"/>
    </row>
    <row r="39" customHeight="1" spans="1:6">
      <c r="A39" s="17"/>
      <c r="B39" s="18" t="s">
        <v>434</v>
      </c>
      <c r="C39" s="7">
        <v>1</v>
      </c>
      <c r="D39" s="7">
        <v>0</v>
      </c>
      <c r="E39" s="7">
        <f t="shared" si="3"/>
        <v>1</v>
      </c>
      <c r="F39" s="6"/>
    </row>
    <row r="40" customHeight="1" spans="1:6">
      <c r="A40" s="17"/>
      <c r="B40" s="18" t="s">
        <v>229</v>
      </c>
      <c r="C40" s="7">
        <v>2</v>
      </c>
      <c r="D40" s="7">
        <v>3</v>
      </c>
      <c r="E40" s="7">
        <f t="shared" si="3"/>
        <v>5</v>
      </c>
      <c r="F40" s="6"/>
    </row>
    <row r="41" customHeight="1" spans="1:6">
      <c r="A41" s="17"/>
      <c r="B41" s="18" t="s">
        <v>435</v>
      </c>
      <c r="C41" s="7">
        <v>2</v>
      </c>
      <c r="D41" s="7">
        <v>0</v>
      </c>
      <c r="E41" s="7">
        <f t="shared" si="3"/>
        <v>2</v>
      </c>
      <c r="F41" s="6"/>
    </row>
    <row r="42" customHeight="1" spans="1:6">
      <c r="A42" s="17"/>
      <c r="B42" s="18" t="s">
        <v>436</v>
      </c>
      <c r="C42" s="7">
        <v>1</v>
      </c>
      <c r="D42" s="7">
        <v>0</v>
      </c>
      <c r="E42" s="7">
        <f t="shared" si="3"/>
        <v>1</v>
      </c>
      <c r="F42" s="6"/>
    </row>
    <row r="43" customHeight="1" spans="1:6">
      <c r="A43" s="17"/>
      <c r="B43" s="15" t="s">
        <v>231</v>
      </c>
      <c r="C43" s="16">
        <f>SUM(C35:C42)</f>
        <v>282</v>
      </c>
      <c r="D43" s="16">
        <f>SUM(D35:D42)</f>
        <v>28</v>
      </c>
      <c r="E43" s="16">
        <f t="shared" si="3"/>
        <v>310</v>
      </c>
      <c r="F43" s="6"/>
    </row>
    <row r="44" customHeight="1" spans="1:6">
      <c r="A44" s="17" t="s">
        <v>437</v>
      </c>
      <c r="B44" s="22" t="s">
        <v>438</v>
      </c>
      <c r="C44" s="7">
        <v>96</v>
      </c>
      <c r="D44" s="7">
        <v>26</v>
      </c>
      <c r="E44" s="7">
        <f t="shared" si="3"/>
        <v>122</v>
      </c>
      <c r="F44" s="6" t="s">
        <v>439</v>
      </c>
    </row>
    <row r="45" customHeight="1" spans="1:6">
      <c r="A45" s="17"/>
      <c r="B45" s="17" t="s">
        <v>440</v>
      </c>
      <c r="C45" s="7">
        <v>165</v>
      </c>
      <c r="D45" s="7">
        <v>0</v>
      </c>
      <c r="E45" s="7">
        <f t="shared" si="3"/>
        <v>165</v>
      </c>
      <c r="F45" s="7"/>
    </row>
    <row r="46" customHeight="1" spans="1:6">
      <c r="A46" s="17"/>
      <c r="B46" s="15" t="s">
        <v>231</v>
      </c>
      <c r="C46" s="16">
        <f>SUM(C44:C45)</f>
        <v>261</v>
      </c>
      <c r="D46" s="16">
        <v>26</v>
      </c>
      <c r="E46" s="16">
        <f t="shared" si="3"/>
        <v>287</v>
      </c>
      <c r="F46" s="7"/>
    </row>
    <row r="47" customHeight="1" spans="1:6">
      <c r="A47" s="17" t="s">
        <v>441</v>
      </c>
      <c r="B47" s="18" t="s">
        <v>442</v>
      </c>
      <c r="C47" s="7">
        <v>16</v>
      </c>
      <c r="D47" s="7">
        <v>0</v>
      </c>
      <c r="E47" s="7">
        <v>16</v>
      </c>
      <c r="F47" s="6" t="s">
        <v>443</v>
      </c>
    </row>
    <row r="48" customHeight="1" spans="1:6">
      <c r="A48" s="17"/>
      <c r="B48" s="18" t="s">
        <v>444</v>
      </c>
      <c r="C48" s="7">
        <v>22</v>
      </c>
      <c r="D48" s="7">
        <v>0</v>
      </c>
      <c r="E48" s="7">
        <v>22</v>
      </c>
      <c r="F48" s="23"/>
    </row>
    <row r="49" customHeight="1" spans="1:6">
      <c r="A49" s="17"/>
      <c r="B49" s="18" t="s">
        <v>445</v>
      </c>
      <c r="C49" s="7">
        <v>23</v>
      </c>
      <c r="D49" s="7">
        <v>0</v>
      </c>
      <c r="E49" s="7">
        <v>23</v>
      </c>
      <c r="F49" s="6" t="s">
        <v>446</v>
      </c>
    </row>
    <row r="50" customHeight="1" spans="1:6">
      <c r="A50" s="17"/>
      <c r="B50" s="18" t="s">
        <v>447</v>
      </c>
      <c r="C50" s="7">
        <v>21</v>
      </c>
      <c r="D50" s="7">
        <v>0</v>
      </c>
      <c r="E50" s="7">
        <v>21</v>
      </c>
      <c r="F50" s="6"/>
    </row>
    <row r="51" customHeight="1" spans="1:6">
      <c r="A51" s="17"/>
      <c r="B51" s="18" t="s">
        <v>448</v>
      </c>
      <c r="C51" s="7">
        <v>6</v>
      </c>
      <c r="D51" s="7">
        <v>0</v>
      </c>
      <c r="E51" s="7">
        <v>6</v>
      </c>
      <c r="F51" s="6"/>
    </row>
    <row r="52" customHeight="1" spans="1:6">
      <c r="A52" s="17"/>
      <c r="B52" s="18" t="s">
        <v>449</v>
      </c>
      <c r="C52" s="7">
        <v>17</v>
      </c>
      <c r="D52" s="7">
        <v>0</v>
      </c>
      <c r="E52" s="7">
        <v>17</v>
      </c>
      <c r="F52" s="6"/>
    </row>
    <row r="53" customHeight="1" spans="1:6">
      <c r="A53" s="24"/>
      <c r="B53" s="25" t="s">
        <v>450</v>
      </c>
      <c r="C53" s="8">
        <v>7</v>
      </c>
      <c r="D53" s="7">
        <v>0</v>
      </c>
      <c r="E53" s="8">
        <v>7</v>
      </c>
      <c r="F53" s="6"/>
    </row>
    <row r="54" customHeight="1" spans="1:6">
      <c r="A54" s="17"/>
      <c r="B54" s="25" t="s">
        <v>451</v>
      </c>
      <c r="C54" s="8">
        <v>11</v>
      </c>
      <c r="D54" s="7">
        <v>0</v>
      </c>
      <c r="E54" s="8">
        <v>11</v>
      </c>
      <c r="F54" s="6"/>
    </row>
    <row r="55" customHeight="1" spans="1:6">
      <c r="A55" s="17"/>
      <c r="B55" s="26" t="s">
        <v>452</v>
      </c>
      <c r="C55" s="27">
        <f>SUM(C47:C54)</f>
        <v>123</v>
      </c>
      <c r="D55" s="27">
        <v>0</v>
      </c>
      <c r="E55" s="27">
        <f>SUM(E47:E54)</f>
        <v>123</v>
      </c>
      <c r="F55" s="6"/>
    </row>
    <row r="56" customHeight="1" spans="1:6">
      <c r="A56" s="56" t="s">
        <v>453</v>
      </c>
      <c r="B56" s="25" t="s">
        <v>454</v>
      </c>
      <c r="C56" s="8">
        <v>63</v>
      </c>
      <c r="D56" s="8">
        <v>20</v>
      </c>
      <c r="E56" s="8">
        <v>83</v>
      </c>
      <c r="F56" s="6" t="s">
        <v>455</v>
      </c>
    </row>
    <row r="57" customHeight="1" spans="1:6">
      <c r="A57" s="17"/>
      <c r="B57" s="18" t="s">
        <v>456</v>
      </c>
      <c r="C57" s="7">
        <v>93</v>
      </c>
      <c r="D57" s="7">
        <v>0</v>
      </c>
      <c r="E57" s="7">
        <v>93</v>
      </c>
      <c r="F57" s="7"/>
    </row>
    <row r="58" customHeight="1" spans="1:6">
      <c r="A58" s="17"/>
      <c r="B58" s="15" t="s">
        <v>231</v>
      </c>
      <c r="C58" s="16">
        <v>156</v>
      </c>
      <c r="D58" s="16">
        <v>20</v>
      </c>
      <c r="E58" s="16">
        <v>176</v>
      </c>
      <c r="F58" s="7"/>
    </row>
    <row r="59" customHeight="1" spans="1:6">
      <c r="A59" s="17" t="s">
        <v>457</v>
      </c>
      <c r="B59" s="25" t="s">
        <v>458</v>
      </c>
      <c r="C59" s="8">
        <v>5</v>
      </c>
      <c r="D59" s="8">
        <v>0</v>
      </c>
      <c r="E59" s="8">
        <v>5</v>
      </c>
      <c r="F59" s="6" t="s">
        <v>459</v>
      </c>
    </row>
    <row r="60" customHeight="1" spans="1:6">
      <c r="A60" s="24"/>
      <c r="B60" s="25" t="s">
        <v>460</v>
      </c>
      <c r="C60" s="8">
        <v>20</v>
      </c>
      <c r="D60" s="8">
        <v>0</v>
      </c>
      <c r="E60" s="8">
        <v>20</v>
      </c>
      <c r="F60" s="28"/>
    </row>
    <row r="61" customHeight="1" spans="1:6">
      <c r="A61" s="24"/>
      <c r="B61" s="25" t="s">
        <v>461</v>
      </c>
      <c r="C61" s="8">
        <v>23</v>
      </c>
      <c r="D61" s="8">
        <v>0</v>
      </c>
      <c r="E61" s="8">
        <v>23</v>
      </c>
      <c r="F61" s="28"/>
    </row>
    <row r="62" customHeight="1" spans="1:6">
      <c r="A62" s="24"/>
      <c r="B62" s="25" t="s">
        <v>462</v>
      </c>
      <c r="C62" s="8">
        <v>1</v>
      </c>
      <c r="D62" s="8">
        <v>0</v>
      </c>
      <c r="E62" s="8">
        <v>1</v>
      </c>
      <c r="F62" s="28"/>
    </row>
    <row r="63" customHeight="1" spans="1:6">
      <c r="A63" s="17"/>
      <c r="B63" s="15" t="s">
        <v>231</v>
      </c>
      <c r="C63" s="16">
        <f>SUM(C59:C62)</f>
        <v>49</v>
      </c>
      <c r="D63" s="16">
        <v>0</v>
      </c>
      <c r="E63" s="16">
        <f>SUM(E59:E62)</f>
        <v>49</v>
      </c>
      <c r="F63" s="7"/>
    </row>
    <row r="64" customHeight="1" spans="1:6">
      <c r="A64" s="56" t="s">
        <v>463</v>
      </c>
      <c r="B64" s="22" t="s">
        <v>464</v>
      </c>
      <c r="C64" s="7">
        <v>32</v>
      </c>
      <c r="D64" s="29">
        <v>11</v>
      </c>
      <c r="E64" s="7">
        <f>SUM(C64:D64)</f>
        <v>43</v>
      </c>
      <c r="F64" s="6" t="s">
        <v>465</v>
      </c>
    </row>
    <row r="65" customHeight="1" spans="1:6">
      <c r="A65" s="17"/>
      <c r="B65" s="22" t="s">
        <v>466</v>
      </c>
      <c r="C65" s="7">
        <v>8</v>
      </c>
      <c r="D65" s="29">
        <v>0</v>
      </c>
      <c r="E65" s="29">
        <v>8</v>
      </c>
      <c r="F65" s="7"/>
    </row>
    <row r="66" customHeight="1" spans="1:6">
      <c r="A66" s="17"/>
      <c r="B66" s="22" t="s">
        <v>467</v>
      </c>
      <c r="C66" s="7">
        <v>48</v>
      </c>
      <c r="D66" s="29">
        <v>0</v>
      </c>
      <c r="E66" s="29">
        <v>48</v>
      </c>
      <c r="F66" s="7"/>
    </row>
    <row r="67" customHeight="1" spans="1:6">
      <c r="A67" s="17"/>
      <c r="B67" s="15" t="s">
        <v>231</v>
      </c>
      <c r="C67" s="16">
        <f>SUM(C64:C66)</f>
        <v>88</v>
      </c>
      <c r="D67" s="16">
        <v>11</v>
      </c>
      <c r="E67" s="16">
        <v>99</v>
      </c>
      <c r="F67" s="7"/>
    </row>
    <row r="68" customHeight="1" spans="1:6">
      <c r="A68" s="56" t="s">
        <v>468</v>
      </c>
      <c r="B68" s="25" t="s">
        <v>469</v>
      </c>
      <c r="C68" s="8">
        <v>5</v>
      </c>
      <c r="D68" s="8">
        <v>0</v>
      </c>
      <c r="E68" s="8">
        <v>5</v>
      </c>
      <c r="F68" s="6" t="s">
        <v>470</v>
      </c>
    </row>
    <row r="69" customHeight="1" spans="1:6">
      <c r="A69" s="17"/>
      <c r="B69" s="25" t="s">
        <v>471</v>
      </c>
      <c r="C69" s="8">
        <v>10</v>
      </c>
      <c r="D69" s="8">
        <v>0</v>
      </c>
      <c r="E69" s="8">
        <v>10</v>
      </c>
      <c r="F69" s="28"/>
    </row>
    <row r="70" customHeight="1" spans="1:6">
      <c r="A70" s="17"/>
      <c r="B70" s="25" t="s">
        <v>472</v>
      </c>
      <c r="C70" s="8">
        <v>1</v>
      </c>
      <c r="D70" s="8">
        <v>0</v>
      </c>
      <c r="E70" s="8">
        <v>1</v>
      </c>
      <c r="F70" s="28"/>
    </row>
    <row r="71" customHeight="1" spans="1:6">
      <c r="A71" s="17"/>
      <c r="B71" s="25" t="s">
        <v>473</v>
      </c>
      <c r="C71" s="8">
        <v>20</v>
      </c>
      <c r="D71" s="8">
        <v>0</v>
      </c>
      <c r="E71" s="8">
        <v>20</v>
      </c>
      <c r="F71" s="28"/>
    </row>
    <row r="72" customHeight="1" spans="1:6">
      <c r="A72" s="17"/>
      <c r="B72" s="25" t="s">
        <v>474</v>
      </c>
      <c r="C72" s="8">
        <v>12</v>
      </c>
      <c r="D72" s="8">
        <v>1</v>
      </c>
      <c r="E72" s="8">
        <v>13</v>
      </c>
      <c r="F72" s="28"/>
    </row>
    <row r="73" customHeight="1" spans="1:6">
      <c r="A73" s="17"/>
      <c r="B73" s="25" t="s">
        <v>475</v>
      </c>
      <c r="C73" s="8">
        <v>2</v>
      </c>
      <c r="D73" s="8">
        <v>1</v>
      </c>
      <c r="E73" s="8">
        <v>3</v>
      </c>
      <c r="F73" s="7"/>
    </row>
    <row r="74" customHeight="1" spans="1:6">
      <c r="A74" s="17"/>
      <c r="B74" s="25" t="s">
        <v>476</v>
      </c>
      <c r="C74" s="8">
        <v>12</v>
      </c>
      <c r="D74" s="8">
        <v>0</v>
      </c>
      <c r="E74" s="8">
        <v>12</v>
      </c>
      <c r="F74" s="7"/>
    </row>
    <row r="75" customHeight="1" spans="1:6">
      <c r="A75" s="17"/>
      <c r="B75" s="25" t="s">
        <v>477</v>
      </c>
      <c r="C75" s="8">
        <v>27</v>
      </c>
      <c r="D75" s="8">
        <v>0</v>
      </c>
      <c r="E75" s="8">
        <v>27</v>
      </c>
      <c r="F75" s="7"/>
    </row>
    <row r="76" customHeight="1" spans="1:6">
      <c r="A76" s="17"/>
      <c r="B76" s="25" t="s">
        <v>478</v>
      </c>
      <c r="C76" s="8">
        <v>1</v>
      </c>
      <c r="D76" s="8">
        <v>0</v>
      </c>
      <c r="E76" s="8">
        <v>1</v>
      </c>
      <c r="F76" s="7"/>
    </row>
    <row r="77" customHeight="1" spans="1:6">
      <c r="A77" s="17"/>
      <c r="B77" s="25" t="s">
        <v>479</v>
      </c>
      <c r="C77" s="8">
        <v>31</v>
      </c>
      <c r="D77" s="8">
        <v>6</v>
      </c>
      <c r="E77" s="8">
        <v>37</v>
      </c>
      <c r="F77" s="7"/>
    </row>
    <row r="78" customHeight="1" spans="1:6">
      <c r="A78" s="17"/>
      <c r="B78" s="26" t="s">
        <v>452</v>
      </c>
      <c r="C78" s="27">
        <f>SUM(C68:C77)</f>
        <v>121</v>
      </c>
      <c r="D78" s="27">
        <f>SUM(D68:D77)</f>
        <v>8</v>
      </c>
      <c r="E78" s="27">
        <v>129</v>
      </c>
      <c r="F78" s="7"/>
    </row>
    <row r="79" customHeight="1" spans="1:6">
      <c r="A79" s="56" t="s">
        <v>480</v>
      </c>
      <c r="B79" s="22" t="s">
        <v>481</v>
      </c>
      <c r="C79" s="29">
        <v>54</v>
      </c>
      <c r="D79" s="29">
        <v>0</v>
      </c>
      <c r="E79" s="7">
        <f t="shared" ref="E79:E86" si="4">SUM(C79:D79)</f>
        <v>54</v>
      </c>
      <c r="F79" s="6" t="s">
        <v>482</v>
      </c>
    </row>
    <row r="80" customHeight="1" spans="1:6">
      <c r="A80" s="17"/>
      <c r="B80" s="22" t="s">
        <v>483</v>
      </c>
      <c r="C80" s="29">
        <v>59</v>
      </c>
      <c r="D80" s="29">
        <v>25</v>
      </c>
      <c r="E80" s="7">
        <f t="shared" si="4"/>
        <v>84</v>
      </c>
      <c r="F80" s="7"/>
    </row>
    <row r="81" customHeight="1" spans="1:6">
      <c r="A81" s="17"/>
      <c r="B81" s="22" t="s">
        <v>484</v>
      </c>
      <c r="C81" s="29">
        <v>75</v>
      </c>
      <c r="D81" s="29">
        <v>25</v>
      </c>
      <c r="E81" s="7">
        <f t="shared" si="4"/>
        <v>100</v>
      </c>
      <c r="F81" s="7"/>
    </row>
    <row r="82" customHeight="1" spans="1:6">
      <c r="A82" s="17"/>
      <c r="B82" s="22" t="s">
        <v>485</v>
      </c>
      <c r="C82" s="7">
        <v>34</v>
      </c>
      <c r="D82" s="29">
        <v>0</v>
      </c>
      <c r="E82" s="7">
        <f t="shared" si="4"/>
        <v>34</v>
      </c>
      <c r="F82" s="7"/>
    </row>
    <row r="83" customHeight="1" spans="1:6">
      <c r="A83" s="17"/>
      <c r="B83" s="22" t="s">
        <v>486</v>
      </c>
      <c r="C83" s="7">
        <v>37</v>
      </c>
      <c r="D83" s="29">
        <v>0</v>
      </c>
      <c r="E83" s="7">
        <f t="shared" si="4"/>
        <v>37</v>
      </c>
      <c r="F83" s="7"/>
    </row>
    <row r="84" customHeight="1" spans="1:6">
      <c r="A84" s="17"/>
      <c r="B84" s="22" t="s">
        <v>487</v>
      </c>
      <c r="C84" s="7">
        <v>282</v>
      </c>
      <c r="D84" s="7">
        <v>0</v>
      </c>
      <c r="E84" s="7">
        <f t="shared" si="4"/>
        <v>282</v>
      </c>
      <c r="F84" s="7"/>
    </row>
    <row r="85" customHeight="1" spans="1:6">
      <c r="A85" s="17"/>
      <c r="B85" s="22" t="s">
        <v>488</v>
      </c>
      <c r="C85" s="7">
        <v>38</v>
      </c>
      <c r="D85" s="7">
        <v>0</v>
      </c>
      <c r="E85" s="7">
        <f t="shared" si="4"/>
        <v>38</v>
      </c>
      <c r="F85" s="7"/>
    </row>
    <row r="86" customHeight="1" spans="1:6">
      <c r="A86" s="17"/>
      <c r="B86" s="15" t="s">
        <v>231</v>
      </c>
      <c r="C86" s="16">
        <f>SUM(C79:C85)</f>
        <v>579</v>
      </c>
      <c r="D86" s="16">
        <f>SUM(D79:D85)</f>
        <v>50</v>
      </c>
      <c r="E86" s="16">
        <f t="shared" si="4"/>
        <v>629</v>
      </c>
      <c r="F86" s="7"/>
    </row>
    <row r="87" customHeight="1" spans="1:6">
      <c r="A87" s="56" t="s">
        <v>489</v>
      </c>
      <c r="B87" s="18" t="s">
        <v>490</v>
      </c>
      <c r="C87" s="7">
        <v>26</v>
      </c>
      <c r="D87" s="7">
        <v>3</v>
      </c>
      <c r="E87" s="7">
        <v>29</v>
      </c>
      <c r="F87" s="6" t="s">
        <v>491</v>
      </c>
    </row>
    <row r="88" customHeight="1" spans="1:6">
      <c r="A88" s="17"/>
      <c r="B88" s="18" t="s">
        <v>492</v>
      </c>
      <c r="C88" s="7">
        <v>27</v>
      </c>
      <c r="D88" s="7">
        <v>0</v>
      </c>
      <c r="E88" s="7">
        <v>27</v>
      </c>
      <c r="F88" s="7"/>
    </row>
    <row r="89" customHeight="1" spans="1:6">
      <c r="A89" s="17"/>
      <c r="B89" s="18" t="s">
        <v>493</v>
      </c>
      <c r="C89" s="7">
        <v>59</v>
      </c>
      <c r="D89" s="7">
        <v>44</v>
      </c>
      <c r="E89" s="7">
        <f t="shared" ref="E89:E102" si="5">SUM(C89:D89)</f>
        <v>103</v>
      </c>
      <c r="F89" s="7"/>
    </row>
    <row r="90" customHeight="1" spans="1:6">
      <c r="A90" s="17"/>
      <c r="B90" s="15" t="s">
        <v>231</v>
      </c>
      <c r="C90" s="16">
        <f>SUM(C87:C89)</f>
        <v>112</v>
      </c>
      <c r="D90" s="16">
        <f>SUM(D87:D89)</f>
        <v>47</v>
      </c>
      <c r="E90" s="16">
        <f>SUM(E87:E89)</f>
        <v>159</v>
      </c>
      <c r="F90" s="7"/>
    </row>
    <row r="91" customHeight="1" spans="1:7">
      <c r="A91" s="30" t="s">
        <v>494</v>
      </c>
      <c r="B91" s="25" t="s">
        <v>495</v>
      </c>
      <c r="C91" s="8">
        <v>28</v>
      </c>
      <c r="D91" s="8">
        <v>0</v>
      </c>
      <c r="E91" s="8">
        <v>28</v>
      </c>
      <c r="F91" s="6" t="s">
        <v>496</v>
      </c>
      <c r="G91" s="31"/>
    </row>
    <row r="92" customHeight="1" spans="1:6">
      <c r="A92" s="30"/>
      <c r="B92" s="26" t="s">
        <v>452</v>
      </c>
      <c r="C92" s="27">
        <v>28</v>
      </c>
      <c r="D92" s="27">
        <v>0</v>
      </c>
      <c r="E92" s="27">
        <v>28</v>
      </c>
      <c r="F92" s="7"/>
    </row>
    <row r="93" customHeight="1" spans="1:6">
      <c r="A93" s="56" t="s">
        <v>497</v>
      </c>
      <c r="B93" s="22" t="s">
        <v>400</v>
      </c>
      <c r="C93" s="8">
        <v>13</v>
      </c>
      <c r="D93" s="29">
        <v>0</v>
      </c>
      <c r="E93" s="29">
        <f t="shared" si="5"/>
        <v>13</v>
      </c>
      <c r="F93" s="19" t="s">
        <v>498</v>
      </c>
    </row>
    <row r="94" customHeight="1" spans="1:6">
      <c r="A94" s="17"/>
      <c r="B94" s="22" t="s">
        <v>499</v>
      </c>
      <c r="C94" s="8">
        <v>31</v>
      </c>
      <c r="D94" s="29">
        <v>12</v>
      </c>
      <c r="E94" s="29">
        <f t="shared" si="5"/>
        <v>43</v>
      </c>
      <c r="F94" s="20"/>
    </row>
    <row r="95" customHeight="1" spans="1:6">
      <c r="A95" s="17"/>
      <c r="B95" s="22" t="s">
        <v>500</v>
      </c>
      <c r="C95" s="8">
        <v>9</v>
      </c>
      <c r="D95" s="29">
        <v>2</v>
      </c>
      <c r="E95" s="29">
        <f t="shared" si="5"/>
        <v>11</v>
      </c>
      <c r="F95" s="20"/>
    </row>
    <row r="96" customHeight="1" spans="1:6">
      <c r="A96" s="17"/>
      <c r="B96" s="22" t="s">
        <v>501</v>
      </c>
      <c r="C96" s="8">
        <v>105</v>
      </c>
      <c r="D96" s="29">
        <v>47</v>
      </c>
      <c r="E96" s="29">
        <f t="shared" si="5"/>
        <v>152</v>
      </c>
      <c r="F96" s="20"/>
    </row>
    <row r="97" customHeight="1" spans="1:6">
      <c r="A97" s="17"/>
      <c r="B97" s="22" t="s">
        <v>502</v>
      </c>
      <c r="C97" s="8">
        <v>13</v>
      </c>
      <c r="D97" s="8">
        <v>0</v>
      </c>
      <c r="E97" s="29">
        <f t="shared" si="5"/>
        <v>13</v>
      </c>
      <c r="F97" s="20"/>
    </row>
    <row r="98" customHeight="1" spans="1:6">
      <c r="A98" s="24"/>
      <c r="B98" s="22" t="s">
        <v>503</v>
      </c>
      <c r="C98" s="8">
        <v>216</v>
      </c>
      <c r="D98" s="29">
        <v>8</v>
      </c>
      <c r="E98" s="29">
        <f t="shared" si="5"/>
        <v>224</v>
      </c>
      <c r="F98" s="20"/>
    </row>
    <row r="99" customHeight="1" spans="1:6">
      <c r="A99" s="17"/>
      <c r="B99" s="22" t="s">
        <v>504</v>
      </c>
      <c r="C99" s="8">
        <v>11</v>
      </c>
      <c r="D99" s="29">
        <v>3</v>
      </c>
      <c r="E99" s="29">
        <f t="shared" si="5"/>
        <v>14</v>
      </c>
      <c r="F99" s="20"/>
    </row>
    <row r="100" customHeight="1" spans="1:6">
      <c r="A100" s="24"/>
      <c r="B100" s="22" t="s">
        <v>505</v>
      </c>
      <c r="C100" s="8">
        <v>54</v>
      </c>
      <c r="D100" s="32">
        <v>0</v>
      </c>
      <c r="E100" s="29">
        <f t="shared" si="5"/>
        <v>54</v>
      </c>
      <c r="F100" s="20"/>
    </row>
    <row r="101" customHeight="1" spans="1:6">
      <c r="A101" s="17"/>
      <c r="B101" s="25" t="s">
        <v>506</v>
      </c>
      <c r="C101" s="8">
        <v>0</v>
      </c>
      <c r="D101" s="32">
        <v>5</v>
      </c>
      <c r="E101" s="29">
        <f t="shared" si="5"/>
        <v>5</v>
      </c>
      <c r="F101" s="20"/>
    </row>
    <row r="102" customHeight="1" spans="1:6">
      <c r="A102" s="17"/>
      <c r="B102" s="26" t="s">
        <v>452</v>
      </c>
      <c r="C102" s="27">
        <f>SUM(C93:C101)</f>
        <v>452</v>
      </c>
      <c r="D102" s="27">
        <f>SUM(D93:D101)</f>
        <v>77</v>
      </c>
      <c r="E102" s="33">
        <f t="shared" si="5"/>
        <v>529</v>
      </c>
      <c r="F102" s="20"/>
    </row>
    <row r="103" customHeight="1" spans="1:6">
      <c r="A103" s="56" t="s">
        <v>507</v>
      </c>
      <c r="B103" s="25" t="s">
        <v>472</v>
      </c>
      <c r="C103" s="32">
        <v>5</v>
      </c>
      <c r="D103" s="32">
        <v>0</v>
      </c>
      <c r="E103" s="32">
        <f t="shared" ref="E103:E111" si="6">C103+D103</f>
        <v>5</v>
      </c>
      <c r="F103" s="19" t="s">
        <v>508</v>
      </c>
    </row>
    <row r="104" customHeight="1" spans="1:6">
      <c r="A104" s="17"/>
      <c r="B104" s="25" t="s">
        <v>509</v>
      </c>
      <c r="C104" s="32">
        <v>7</v>
      </c>
      <c r="D104" s="32">
        <v>0</v>
      </c>
      <c r="E104" s="32">
        <f t="shared" si="6"/>
        <v>7</v>
      </c>
      <c r="F104" s="20"/>
    </row>
    <row r="105" customHeight="1" spans="1:6">
      <c r="A105" s="17"/>
      <c r="B105" s="25" t="s">
        <v>510</v>
      </c>
      <c r="C105" s="32">
        <v>10</v>
      </c>
      <c r="D105" s="32">
        <v>0</v>
      </c>
      <c r="E105" s="32">
        <f t="shared" si="6"/>
        <v>10</v>
      </c>
      <c r="F105" s="20"/>
    </row>
    <row r="106" customHeight="1" spans="1:6">
      <c r="A106" s="17"/>
      <c r="B106" s="25" t="s">
        <v>511</v>
      </c>
      <c r="C106" s="32">
        <v>5</v>
      </c>
      <c r="D106" s="32">
        <v>0</v>
      </c>
      <c r="E106" s="32">
        <f t="shared" si="6"/>
        <v>5</v>
      </c>
      <c r="F106" s="20"/>
    </row>
    <row r="107" customHeight="1" spans="1:6">
      <c r="A107" s="17"/>
      <c r="B107" s="25" t="s">
        <v>512</v>
      </c>
      <c r="C107" s="32">
        <v>20</v>
      </c>
      <c r="D107" s="32">
        <v>0</v>
      </c>
      <c r="E107" s="32">
        <f t="shared" si="6"/>
        <v>20</v>
      </c>
      <c r="F107" s="20"/>
    </row>
    <row r="108" customHeight="1" spans="1:6">
      <c r="A108" s="17"/>
      <c r="B108" s="25" t="s">
        <v>513</v>
      </c>
      <c r="C108" s="32">
        <v>27</v>
      </c>
      <c r="D108" s="32">
        <v>0</v>
      </c>
      <c r="E108" s="32">
        <f t="shared" si="6"/>
        <v>27</v>
      </c>
      <c r="F108" s="20"/>
    </row>
    <row r="109" customHeight="1" spans="1:6">
      <c r="A109" s="17"/>
      <c r="B109" s="25" t="s">
        <v>514</v>
      </c>
      <c r="C109" s="32">
        <v>6</v>
      </c>
      <c r="D109" s="32">
        <v>0</v>
      </c>
      <c r="E109" s="32">
        <f t="shared" si="6"/>
        <v>6</v>
      </c>
      <c r="F109" s="20"/>
    </row>
    <row r="110" customHeight="1" spans="1:6">
      <c r="A110" s="17"/>
      <c r="B110" s="25" t="s">
        <v>515</v>
      </c>
      <c r="C110" s="32">
        <v>0</v>
      </c>
      <c r="D110" s="32">
        <v>6</v>
      </c>
      <c r="E110" s="32">
        <f t="shared" si="6"/>
        <v>6</v>
      </c>
      <c r="F110" s="20"/>
    </row>
    <row r="111" customHeight="1" spans="1:6">
      <c r="A111" s="17"/>
      <c r="B111" s="15" t="s">
        <v>231</v>
      </c>
      <c r="C111" s="16">
        <f>SUM(C103:C110)</f>
        <v>80</v>
      </c>
      <c r="D111" s="16">
        <f>SUM(D103:D110)</f>
        <v>6</v>
      </c>
      <c r="E111" s="16">
        <f t="shared" si="6"/>
        <v>86</v>
      </c>
      <c r="F111" s="20"/>
    </row>
    <row r="112" customHeight="1" spans="1:6">
      <c r="A112" s="56" t="s">
        <v>516</v>
      </c>
      <c r="B112" s="22" t="s">
        <v>517</v>
      </c>
      <c r="C112" s="8">
        <v>38</v>
      </c>
      <c r="D112" s="29">
        <v>23</v>
      </c>
      <c r="E112" s="8">
        <f>SUM(C112:D112)</f>
        <v>61</v>
      </c>
      <c r="F112" s="6" t="s">
        <v>518</v>
      </c>
    </row>
    <row r="113" customHeight="1" spans="1:6">
      <c r="A113" s="17"/>
      <c r="B113" s="22" t="s">
        <v>519</v>
      </c>
      <c r="C113" s="8">
        <v>23</v>
      </c>
      <c r="D113" s="29">
        <v>0</v>
      </c>
      <c r="E113" s="8">
        <f>SUM(C113:D113)</f>
        <v>23</v>
      </c>
      <c r="F113" s="7"/>
    </row>
    <row r="114" customHeight="1" spans="1:6">
      <c r="A114" s="17"/>
      <c r="B114" s="34" t="s">
        <v>520</v>
      </c>
      <c r="C114" s="8">
        <v>1</v>
      </c>
      <c r="D114" s="35">
        <v>0</v>
      </c>
      <c r="E114" s="8">
        <f>SUM(C114:D114)</f>
        <v>1</v>
      </c>
      <c r="F114" s="7"/>
    </row>
    <row r="115" customHeight="1" spans="1:6">
      <c r="A115" s="17"/>
      <c r="B115" s="36" t="s">
        <v>521</v>
      </c>
      <c r="C115" s="37">
        <v>12</v>
      </c>
      <c r="D115" s="35">
        <v>0</v>
      </c>
      <c r="E115" s="8">
        <v>12</v>
      </c>
      <c r="F115" s="7"/>
    </row>
    <row r="116" customHeight="1" spans="1:6">
      <c r="A116" s="17"/>
      <c r="B116" s="34" t="s">
        <v>522</v>
      </c>
      <c r="C116" s="8">
        <v>18</v>
      </c>
      <c r="D116" s="35">
        <v>0</v>
      </c>
      <c r="E116" s="8">
        <v>18</v>
      </c>
      <c r="F116" s="7"/>
    </row>
    <row r="117" customHeight="1" spans="1:6">
      <c r="A117" s="17"/>
      <c r="B117" s="34" t="s">
        <v>523</v>
      </c>
      <c r="C117" s="8">
        <v>8</v>
      </c>
      <c r="D117" s="35">
        <v>0</v>
      </c>
      <c r="E117" s="8">
        <f>SUM(C117:D117)</f>
        <v>8</v>
      </c>
      <c r="F117" s="7"/>
    </row>
    <row r="118" customHeight="1" spans="1:6">
      <c r="A118" s="17"/>
      <c r="B118" s="22" t="s">
        <v>524</v>
      </c>
      <c r="C118" s="8">
        <v>2</v>
      </c>
      <c r="D118" s="29">
        <v>0</v>
      </c>
      <c r="E118" s="8">
        <f>SUM(C118:D118)</f>
        <v>2</v>
      </c>
      <c r="F118" s="7"/>
    </row>
    <row r="119" customHeight="1" spans="1:6">
      <c r="A119" s="17"/>
      <c r="B119" s="22" t="s">
        <v>525</v>
      </c>
      <c r="C119" s="8">
        <v>17</v>
      </c>
      <c r="D119" s="29">
        <v>0</v>
      </c>
      <c r="E119" s="8">
        <f>SUM(C119:D119)</f>
        <v>17</v>
      </c>
      <c r="F119" s="7"/>
    </row>
    <row r="120" customHeight="1" spans="1:6">
      <c r="A120" s="17"/>
      <c r="B120" s="26" t="s">
        <v>452</v>
      </c>
      <c r="C120" s="27">
        <f>SUM(C112:C119)</f>
        <v>119</v>
      </c>
      <c r="D120" s="33">
        <f>SUM(D112:D119)</f>
        <v>23</v>
      </c>
      <c r="E120" s="27">
        <f>SUM(C120:D120)</f>
        <v>142</v>
      </c>
      <c r="F120" s="7"/>
    </row>
    <row r="121" customHeight="1" spans="1:6">
      <c r="A121" s="17" t="s">
        <v>526</v>
      </c>
      <c r="B121" s="22" t="s">
        <v>527</v>
      </c>
      <c r="C121" s="8">
        <v>11</v>
      </c>
      <c r="D121" s="29">
        <v>0</v>
      </c>
      <c r="E121" s="8">
        <f>SUM(C121:D121)</f>
        <v>11</v>
      </c>
      <c r="F121" s="6" t="s">
        <v>528</v>
      </c>
    </row>
    <row r="122" customHeight="1" spans="1:6">
      <c r="A122" s="17"/>
      <c r="B122" s="26" t="s">
        <v>452</v>
      </c>
      <c r="C122" s="27">
        <v>11</v>
      </c>
      <c r="D122" s="33">
        <v>0</v>
      </c>
      <c r="E122" s="27">
        <v>11</v>
      </c>
      <c r="F122" s="7"/>
    </row>
    <row r="123" customHeight="1" spans="1:6">
      <c r="A123" s="56" t="s">
        <v>529</v>
      </c>
      <c r="B123" s="22" t="s">
        <v>340</v>
      </c>
      <c r="C123" s="8">
        <v>52</v>
      </c>
      <c r="D123" s="29">
        <v>0</v>
      </c>
      <c r="E123" s="8">
        <f t="shared" ref="E123:E155" si="7">SUM(C123:D123)</f>
        <v>52</v>
      </c>
      <c r="F123" s="6" t="s">
        <v>530</v>
      </c>
    </row>
    <row r="124" customHeight="1" spans="1:6">
      <c r="A124" s="17"/>
      <c r="B124" s="22" t="s">
        <v>531</v>
      </c>
      <c r="C124" s="8">
        <v>33</v>
      </c>
      <c r="D124" s="29">
        <v>0</v>
      </c>
      <c r="E124" s="8">
        <f t="shared" si="7"/>
        <v>33</v>
      </c>
      <c r="F124" s="7"/>
    </row>
    <row r="125" customHeight="1" spans="1:6">
      <c r="A125" s="17"/>
      <c r="B125" s="22" t="s">
        <v>532</v>
      </c>
      <c r="C125" s="8">
        <v>47</v>
      </c>
      <c r="D125" s="29">
        <v>0</v>
      </c>
      <c r="E125" s="8">
        <f t="shared" si="7"/>
        <v>47</v>
      </c>
      <c r="F125" s="7"/>
    </row>
    <row r="126" customHeight="1" spans="1:6">
      <c r="A126" s="17"/>
      <c r="B126" s="22" t="s">
        <v>414</v>
      </c>
      <c r="C126" s="8">
        <v>55</v>
      </c>
      <c r="D126" s="29">
        <v>0</v>
      </c>
      <c r="E126" s="8">
        <f t="shared" si="7"/>
        <v>55</v>
      </c>
      <c r="F126" s="7"/>
    </row>
    <row r="127" customHeight="1" spans="1:6">
      <c r="A127" s="17"/>
      <c r="B127" s="22" t="s">
        <v>533</v>
      </c>
      <c r="C127" s="8">
        <v>0</v>
      </c>
      <c r="D127" s="29">
        <v>10</v>
      </c>
      <c r="E127" s="8">
        <f t="shared" si="7"/>
        <v>10</v>
      </c>
      <c r="F127" s="7"/>
    </row>
    <row r="128" customHeight="1" spans="1:6">
      <c r="A128" s="17"/>
      <c r="B128" s="22" t="s">
        <v>343</v>
      </c>
      <c r="C128" s="8">
        <v>0</v>
      </c>
      <c r="D128" s="29">
        <v>10</v>
      </c>
      <c r="E128" s="8">
        <f t="shared" si="7"/>
        <v>10</v>
      </c>
      <c r="F128" s="7"/>
    </row>
    <row r="129" customHeight="1" spans="1:6">
      <c r="A129" s="17"/>
      <c r="B129" s="25" t="s">
        <v>534</v>
      </c>
      <c r="C129" s="8">
        <v>0</v>
      </c>
      <c r="D129" s="29">
        <v>2</v>
      </c>
      <c r="E129" s="8">
        <f t="shared" si="7"/>
        <v>2</v>
      </c>
      <c r="F129" s="7"/>
    </row>
    <row r="130" customHeight="1" spans="1:6">
      <c r="A130" s="17"/>
      <c r="B130" s="25" t="s">
        <v>535</v>
      </c>
      <c r="C130" s="8">
        <v>0</v>
      </c>
      <c r="D130" s="29">
        <v>2</v>
      </c>
      <c r="E130" s="8">
        <f t="shared" si="7"/>
        <v>2</v>
      </c>
      <c r="F130" s="7"/>
    </row>
    <row r="131" customHeight="1" spans="1:6">
      <c r="A131" s="17"/>
      <c r="B131" s="25" t="s">
        <v>536</v>
      </c>
      <c r="C131" s="8">
        <v>0</v>
      </c>
      <c r="D131" s="29">
        <v>3</v>
      </c>
      <c r="E131" s="8">
        <f t="shared" si="7"/>
        <v>3</v>
      </c>
      <c r="F131" s="7"/>
    </row>
    <row r="132" customHeight="1" spans="1:6">
      <c r="A132" s="17"/>
      <c r="B132" s="25" t="s">
        <v>537</v>
      </c>
      <c r="C132" s="8">
        <v>0</v>
      </c>
      <c r="D132" s="29">
        <v>6</v>
      </c>
      <c r="E132" s="8">
        <f t="shared" si="7"/>
        <v>6</v>
      </c>
      <c r="F132" s="7"/>
    </row>
    <row r="133" customHeight="1" spans="1:6">
      <c r="A133" s="17"/>
      <c r="B133" s="26" t="s">
        <v>452</v>
      </c>
      <c r="C133" s="27">
        <f>SUM(C123:C132)</f>
        <v>187</v>
      </c>
      <c r="D133" s="33">
        <f>SUM(D123:D132)</f>
        <v>33</v>
      </c>
      <c r="E133" s="27">
        <f t="shared" si="7"/>
        <v>220</v>
      </c>
      <c r="F133" s="7"/>
    </row>
    <row r="134" customHeight="1" spans="1:6">
      <c r="A134" s="56" t="s">
        <v>538</v>
      </c>
      <c r="B134" s="22" t="s">
        <v>539</v>
      </c>
      <c r="C134" s="8">
        <v>11</v>
      </c>
      <c r="D134" s="29">
        <v>0</v>
      </c>
      <c r="E134" s="8">
        <f t="shared" si="7"/>
        <v>11</v>
      </c>
      <c r="F134" s="6" t="s">
        <v>540</v>
      </c>
    </row>
    <row r="135" customHeight="1" spans="1:6">
      <c r="A135" s="17"/>
      <c r="B135" s="22" t="s">
        <v>541</v>
      </c>
      <c r="C135" s="8">
        <v>3</v>
      </c>
      <c r="D135" s="29">
        <v>3</v>
      </c>
      <c r="E135" s="8">
        <f t="shared" si="7"/>
        <v>6</v>
      </c>
      <c r="F135" s="7"/>
    </row>
    <row r="136" customHeight="1" spans="1:6">
      <c r="A136" s="17"/>
      <c r="B136" s="22" t="s">
        <v>229</v>
      </c>
      <c r="C136" s="8">
        <v>0</v>
      </c>
      <c r="D136" s="29">
        <v>5</v>
      </c>
      <c r="E136" s="8">
        <f t="shared" si="7"/>
        <v>5</v>
      </c>
      <c r="F136" s="7"/>
    </row>
    <row r="137" customHeight="1" spans="1:6">
      <c r="A137" s="17"/>
      <c r="B137" s="22" t="s">
        <v>542</v>
      </c>
      <c r="C137" s="29">
        <v>10</v>
      </c>
      <c r="D137" s="29">
        <v>9</v>
      </c>
      <c r="E137" s="8">
        <f t="shared" si="7"/>
        <v>19</v>
      </c>
      <c r="F137" s="7"/>
    </row>
    <row r="138" customHeight="1" spans="1:6">
      <c r="A138" s="17"/>
      <c r="B138" s="22" t="s">
        <v>543</v>
      </c>
      <c r="C138" s="29">
        <v>50</v>
      </c>
      <c r="D138" s="29">
        <v>35</v>
      </c>
      <c r="E138" s="8">
        <f t="shared" si="7"/>
        <v>85</v>
      </c>
      <c r="F138" s="7"/>
    </row>
    <row r="139" customHeight="1" spans="1:6">
      <c r="A139" s="17"/>
      <c r="B139" s="22" t="s">
        <v>405</v>
      </c>
      <c r="C139" s="29">
        <v>41</v>
      </c>
      <c r="D139" s="29">
        <v>0</v>
      </c>
      <c r="E139" s="8">
        <f t="shared" si="7"/>
        <v>41</v>
      </c>
      <c r="F139" s="7"/>
    </row>
    <row r="140" customHeight="1" spans="1:6">
      <c r="A140" s="17"/>
      <c r="B140" s="22" t="s">
        <v>397</v>
      </c>
      <c r="C140" s="8">
        <v>19</v>
      </c>
      <c r="D140" s="29">
        <v>0</v>
      </c>
      <c r="E140" s="8">
        <f t="shared" si="7"/>
        <v>19</v>
      </c>
      <c r="F140" s="7"/>
    </row>
    <row r="141" customHeight="1" spans="1:6">
      <c r="A141" s="17"/>
      <c r="B141" s="26" t="s">
        <v>452</v>
      </c>
      <c r="C141" s="27">
        <f>SUM(C134:C140)</f>
        <v>134</v>
      </c>
      <c r="D141" s="27">
        <f>SUM(D134:D140)</f>
        <v>52</v>
      </c>
      <c r="E141" s="27">
        <f t="shared" si="7"/>
        <v>186</v>
      </c>
      <c r="F141" s="7"/>
    </row>
    <row r="142" customHeight="1" spans="1:6">
      <c r="A142" s="56" t="s">
        <v>544</v>
      </c>
      <c r="B142" s="22" t="s">
        <v>545</v>
      </c>
      <c r="C142" s="8">
        <v>26</v>
      </c>
      <c r="D142" s="29">
        <v>10</v>
      </c>
      <c r="E142" s="8">
        <f t="shared" si="7"/>
        <v>36</v>
      </c>
      <c r="F142" s="6" t="s">
        <v>546</v>
      </c>
    </row>
    <row r="143" customHeight="1" spans="1:6">
      <c r="A143" s="17"/>
      <c r="B143" s="22" t="s">
        <v>532</v>
      </c>
      <c r="C143" s="8">
        <v>66</v>
      </c>
      <c r="D143" s="29">
        <v>0</v>
      </c>
      <c r="E143" s="8">
        <f t="shared" si="7"/>
        <v>66</v>
      </c>
      <c r="F143" s="7"/>
    </row>
    <row r="144" customHeight="1" spans="1:6">
      <c r="A144" s="17"/>
      <c r="B144" s="22" t="s">
        <v>547</v>
      </c>
      <c r="C144" s="8">
        <v>26</v>
      </c>
      <c r="D144" s="29">
        <v>10</v>
      </c>
      <c r="E144" s="8">
        <f t="shared" si="7"/>
        <v>36</v>
      </c>
      <c r="F144" s="7"/>
    </row>
    <row r="145" customHeight="1" spans="1:6">
      <c r="A145" s="17"/>
      <c r="B145" s="22" t="s">
        <v>548</v>
      </c>
      <c r="C145" s="8">
        <v>10</v>
      </c>
      <c r="D145" s="29">
        <v>0</v>
      </c>
      <c r="E145" s="8">
        <f t="shared" si="7"/>
        <v>10</v>
      </c>
      <c r="F145" s="7"/>
    </row>
    <row r="146" customHeight="1" spans="1:6">
      <c r="A146" s="17"/>
      <c r="B146" s="22" t="s">
        <v>549</v>
      </c>
      <c r="C146" s="8">
        <v>6</v>
      </c>
      <c r="D146" s="29">
        <v>6</v>
      </c>
      <c r="E146" s="8">
        <f t="shared" si="7"/>
        <v>12</v>
      </c>
      <c r="F146" s="7"/>
    </row>
    <row r="147" customHeight="1" spans="1:6">
      <c r="A147" s="17"/>
      <c r="B147" s="22" t="s">
        <v>550</v>
      </c>
      <c r="C147" s="8">
        <v>7</v>
      </c>
      <c r="D147" s="29">
        <v>0</v>
      </c>
      <c r="E147" s="8">
        <f t="shared" si="7"/>
        <v>7</v>
      </c>
      <c r="F147" s="7"/>
    </row>
    <row r="148" customHeight="1" spans="1:6">
      <c r="A148" s="17"/>
      <c r="B148" s="22" t="s">
        <v>551</v>
      </c>
      <c r="C148" s="8">
        <v>5</v>
      </c>
      <c r="D148" s="29">
        <v>2</v>
      </c>
      <c r="E148" s="8">
        <f t="shared" si="7"/>
        <v>7</v>
      </c>
      <c r="F148" s="7"/>
    </row>
    <row r="149" customHeight="1" spans="1:6">
      <c r="A149" s="17"/>
      <c r="B149" s="26" t="s">
        <v>452</v>
      </c>
      <c r="C149" s="27">
        <f>SUM(C142:C148)</f>
        <v>146</v>
      </c>
      <c r="D149" s="27">
        <f>SUM(D142:D148)</f>
        <v>28</v>
      </c>
      <c r="E149" s="27">
        <f t="shared" si="7"/>
        <v>174</v>
      </c>
      <c r="F149" s="7"/>
    </row>
    <row r="150" customHeight="1" spans="1:6">
      <c r="A150" s="17" t="s">
        <v>552</v>
      </c>
      <c r="B150" s="25" t="s">
        <v>553</v>
      </c>
      <c r="C150" s="8">
        <v>18</v>
      </c>
      <c r="D150" s="29">
        <v>0</v>
      </c>
      <c r="E150" s="8">
        <f t="shared" si="7"/>
        <v>18</v>
      </c>
      <c r="F150" s="6" t="s">
        <v>554</v>
      </c>
    </row>
    <row r="151" customHeight="1" spans="1:6">
      <c r="A151" s="17"/>
      <c r="B151" s="25" t="s">
        <v>555</v>
      </c>
      <c r="C151" s="8">
        <v>99</v>
      </c>
      <c r="D151" s="29">
        <v>13</v>
      </c>
      <c r="E151" s="8">
        <f t="shared" si="7"/>
        <v>112</v>
      </c>
      <c r="F151" s="7"/>
    </row>
    <row r="152" customHeight="1" spans="1:6">
      <c r="A152" s="17"/>
      <c r="B152" s="25" t="s">
        <v>556</v>
      </c>
      <c r="C152" s="8">
        <v>91</v>
      </c>
      <c r="D152" s="29">
        <v>0</v>
      </c>
      <c r="E152" s="8">
        <f t="shared" si="7"/>
        <v>91</v>
      </c>
      <c r="F152" s="7"/>
    </row>
    <row r="153" customHeight="1" spans="1:6">
      <c r="A153" s="17"/>
      <c r="B153" s="25" t="s">
        <v>557</v>
      </c>
      <c r="C153" s="8">
        <v>26</v>
      </c>
      <c r="D153" s="29">
        <v>0</v>
      </c>
      <c r="E153" s="8">
        <f t="shared" si="7"/>
        <v>26</v>
      </c>
      <c r="F153" s="7"/>
    </row>
    <row r="154" customHeight="1" spans="1:6">
      <c r="A154" s="17"/>
      <c r="B154" s="25" t="s">
        <v>558</v>
      </c>
      <c r="C154" s="8">
        <v>11</v>
      </c>
      <c r="D154" s="29">
        <v>0</v>
      </c>
      <c r="E154" s="8">
        <f t="shared" si="7"/>
        <v>11</v>
      </c>
      <c r="F154" s="7"/>
    </row>
    <row r="155" customHeight="1" spans="1:6">
      <c r="A155" s="17"/>
      <c r="B155" s="26" t="s">
        <v>452</v>
      </c>
      <c r="C155" s="27">
        <f>SUM(C150:C154)</f>
        <v>245</v>
      </c>
      <c r="D155" s="27">
        <v>13</v>
      </c>
      <c r="E155" s="27">
        <f t="shared" si="7"/>
        <v>258</v>
      </c>
      <c r="F155" s="7"/>
    </row>
    <row r="156" customHeight="1" spans="1:6">
      <c r="A156" s="56" t="s">
        <v>559</v>
      </c>
      <c r="B156" s="38" t="s">
        <v>560</v>
      </c>
      <c r="C156" s="29">
        <v>23</v>
      </c>
      <c r="D156" s="29">
        <v>9</v>
      </c>
      <c r="E156" s="8">
        <f t="shared" ref="E156:E171" si="8">C156+D156</f>
        <v>32</v>
      </c>
      <c r="F156" s="6" t="s">
        <v>561</v>
      </c>
    </row>
    <row r="157" customHeight="1" spans="1:6">
      <c r="A157" s="17"/>
      <c r="B157" s="38" t="s">
        <v>562</v>
      </c>
      <c r="C157" s="29">
        <v>5</v>
      </c>
      <c r="D157" s="29">
        <v>1</v>
      </c>
      <c r="E157" s="8">
        <f t="shared" si="8"/>
        <v>6</v>
      </c>
      <c r="F157" s="6"/>
    </row>
    <row r="158" customHeight="1" spans="1:6">
      <c r="A158" s="17"/>
      <c r="B158" s="38" t="s">
        <v>563</v>
      </c>
      <c r="C158" s="29">
        <v>5</v>
      </c>
      <c r="D158" s="29">
        <v>1</v>
      </c>
      <c r="E158" s="8">
        <f t="shared" si="8"/>
        <v>6</v>
      </c>
      <c r="F158" s="6"/>
    </row>
    <row r="159" customHeight="1" spans="1:6">
      <c r="A159" s="17"/>
      <c r="B159" s="38" t="s">
        <v>564</v>
      </c>
      <c r="C159" s="29">
        <v>1</v>
      </c>
      <c r="D159" s="29">
        <v>0</v>
      </c>
      <c r="E159" s="8">
        <f t="shared" si="8"/>
        <v>1</v>
      </c>
      <c r="F159" s="6"/>
    </row>
    <row r="160" customHeight="1" spans="1:6">
      <c r="A160" s="17"/>
      <c r="B160" s="38" t="s">
        <v>565</v>
      </c>
      <c r="C160" s="29">
        <v>2</v>
      </c>
      <c r="D160" s="29">
        <v>1</v>
      </c>
      <c r="E160" s="8">
        <f t="shared" si="8"/>
        <v>3</v>
      </c>
      <c r="F160" s="6"/>
    </row>
    <row r="161" customHeight="1" spans="1:6">
      <c r="A161" s="17"/>
      <c r="B161" s="38" t="s">
        <v>566</v>
      </c>
      <c r="C161" s="29">
        <v>5</v>
      </c>
      <c r="D161" s="29">
        <v>2</v>
      </c>
      <c r="E161" s="8">
        <f t="shared" si="8"/>
        <v>7</v>
      </c>
      <c r="F161" s="6"/>
    </row>
    <row r="162" customHeight="1" spans="1:6">
      <c r="A162" s="17"/>
      <c r="B162" s="38" t="s">
        <v>567</v>
      </c>
      <c r="C162" s="29">
        <v>7</v>
      </c>
      <c r="D162" s="29">
        <v>5</v>
      </c>
      <c r="E162" s="8">
        <f t="shared" si="8"/>
        <v>12</v>
      </c>
      <c r="F162" s="6"/>
    </row>
    <row r="163" customHeight="1" spans="1:6">
      <c r="A163" s="17"/>
      <c r="B163" s="38" t="s">
        <v>568</v>
      </c>
      <c r="C163" s="29">
        <v>6</v>
      </c>
      <c r="D163" s="8">
        <v>0</v>
      </c>
      <c r="E163" s="8">
        <f t="shared" si="8"/>
        <v>6</v>
      </c>
      <c r="F163" s="6"/>
    </row>
    <row r="164" customHeight="1" spans="1:6">
      <c r="A164" s="17"/>
      <c r="B164" s="38" t="s">
        <v>569</v>
      </c>
      <c r="C164" s="29">
        <v>9</v>
      </c>
      <c r="D164" s="29">
        <v>2</v>
      </c>
      <c r="E164" s="8">
        <f t="shared" si="8"/>
        <v>11</v>
      </c>
      <c r="F164" s="6"/>
    </row>
    <row r="165" customHeight="1" spans="1:6">
      <c r="A165" s="17"/>
      <c r="B165" s="38" t="s">
        <v>570</v>
      </c>
      <c r="C165" s="29">
        <v>4</v>
      </c>
      <c r="D165" s="29">
        <v>2</v>
      </c>
      <c r="E165" s="8">
        <f t="shared" si="8"/>
        <v>6</v>
      </c>
      <c r="F165" s="6"/>
    </row>
    <row r="166" customHeight="1" spans="1:6">
      <c r="A166" s="17"/>
      <c r="B166" s="38" t="s">
        <v>571</v>
      </c>
      <c r="C166" s="29">
        <v>4</v>
      </c>
      <c r="D166" s="29">
        <v>2</v>
      </c>
      <c r="E166" s="8">
        <f t="shared" si="8"/>
        <v>6</v>
      </c>
      <c r="F166" s="6"/>
    </row>
    <row r="167" customHeight="1" spans="1:6">
      <c r="A167" s="17"/>
      <c r="B167" s="38" t="s">
        <v>572</v>
      </c>
      <c r="C167" s="29">
        <v>4</v>
      </c>
      <c r="D167" s="29">
        <v>3</v>
      </c>
      <c r="E167" s="8">
        <f t="shared" si="8"/>
        <v>7</v>
      </c>
      <c r="F167" s="6"/>
    </row>
    <row r="168" customHeight="1" spans="1:6">
      <c r="A168" s="17"/>
      <c r="B168" s="38" t="s">
        <v>539</v>
      </c>
      <c r="C168" s="29">
        <v>5</v>
      </c>
      <c r="D168" s="8">
        <v>0</v>
      </c>
      <c r="E168" s="8">
        <f t="shared" si="8"/>
        <v>5</v>
      </c>
      <c r="F168" s="6"/>
    </row>
    <row r="169" customHeight="1" spans="1:6">
      <c r="A169" s="17"/>
      <c r="B169" s="38" t="s">
        <v>573</v>
      </c>
      <c r="C169" s="29">
        <v>13</v>
      </c>
      <c r="D169" s="29">
        <v>3</v>
      </c>
      <c r="E169" s="8">
        <f t="shared" si="8"/>
        <v>16</v>
      </c>
      <c r="F169" s="6"/>
    </row>
    <row r="170" customHeight="1" spans="1:6">
      <c r="A170" s="17"/>
      <c r="B170" s="38" t="s">
        <v>574</v>
      </c>
      <c r="C170" s="29">
        <v>1</v>
      </c>
      <c r="D170" s="29">
        <v>6</v>
      </c>
      <c r="E170" s="8">
        <f t="shared" si="8"/>
        <v>7</v>
      </c>
      <c r="F170" s="6"/>
    </row>
    <row r="171" customHeight="1" spans="1:6">
      <c r="A171" s="17"/>
      <c r="B171" s="38" t="s">
        <v>575</v>
      </c>
      <c r="C171" s="29">
        <v>7</v>
      </c>
      <c r="D171" s="29">
        <v>4</v>
      </c>
      <c r="E171" s="8">
        <f t="shared" si="8"/>
        <v>11</v>
      </c>
      <c r="F171" s="6"/>
    </row>
    <row r="172" customHeight="1" spans="1:6">
      <c r="A172" s="17"/>
      <c r="B172" s="26" t="s">
        <v>452</v>
      </c>
      <c r="C172" s="27">
        <f>SUM(C156:C171)</f>
        <v>101</v>
      </c>
      <c r="D172" s="27">
        <f>SUM(D156:D171)</f>
        <v>41</v>
      </c>
      <c r="E172" s="27">
        <f>SUM(E156:E171)</f>
        <v>142</v>
      </c>
      <c r="F172" s="6"/>
    </row>
    <row r="173" customHeight="1" spans="1:6">
      <c r="A173" s="56" t="s">
        <v>576</v>
      </c>
      <c r="B173" s="25" t="s">
        <v>577</v>
      </c>
      <c r="C173" s="8">
        <v>15</v>
      </c>
      <c r="D173" s="8">
        <v>10</v>
      </c>
      <c r="E173" s="8">
        <f t="shared" ref="E173:E175" si="9">SUM(C173:D173)</f>
        <v>25</v>
      </c>
      <c r="F173" s="6" t="s">
        <v>578</v>
      </c>
    </row>
    <row r="174" customHeight="1" spans="1:6">
      <c r="A174" s="17"/>
      <c r="B174" s="25" t="s">
        <v>579</v>
      </c>
      <c r="C174" s="8">
        <v>16</v>
      </c>
      <c r="D174" s="8">
        <v>6</v>
      </c>
      <c r="E174" s="8">
        <f t="shared" si="9"/>
        <v>22</v>
      </c>
      <c r="F174" s="28"/>
    </row>
    <row r="175" customHeight="1" spans="1:6">
      <c r="A175" s="17"/>
      <c r="B175" s="25" t="s">
        <v>580</v>
      </c>
      <c r="C175" s="8">
        <v>17</v>
      </c>
      <c r="D175" s="8">
        <v>47</v>
      </c>
      <c r="E175" s="8">
        <f t="shared" si="9"/>
        <v>64</v>
      </c>
      <c r="F175" s="28"/>
    </row>
    <row r="176" customHeight="1" spans="1:6">
      <c r="A176" s="17"/>
      <c r="B176" s="25" t="s">
        <v>581</v>
      </c>
      <c r="C176" s="8">
        <v>18</v>
      </c>
      <c r="D176" s="8">
        <v>0</v>
      </c>
      <c r="E176" s="8">
        <v>18</v>
      </c>
      <c r="F176" s="28"/>
    </row>
    <row r="177" customHeight="1" spans="1:6">
      <c r="A177" s="17"/>
      <c r="B177" s="25" t="s">
        <v>582</v>
      </c>
      <c r="C177" s="8">
        <v>19</v>
      </c>
      <c r="D177" s="8">
        <v>0</v>
      </c>
      <c r="E177" s="8">
        <v>19</v>
      </c>
      <c r="F177" s="28"/>
    </row>
    <row r="178" customHeight="1" spans="1:6">
      <c r="A178" s="17"/>
      <c r="B178" s="25" t="s">
        <v>583</v>
      </c>
      <c r="C178" s="8">
        <v>20</v>
      </c>
      <c r="D178" s="8">
        <v>0</v>
      </c>
      <c r="E178" s="8">
        <v>20</v>
      </c>
      <c r="F178" s="28"/>
    </row>
    <row r="179" customHeight="1" spans="1:6">
      <c r="A179" s="17"/>
      <c r="B179" s="25" t="s">
        <v>584</v>
      </c>
      <c r="C179" s="8">
        <v>21</v>
      </c>
      <c r="D179" s="8">
        <v>7</v>
      </c>
      <c r="E179" s="8">
        <v>28</v>
      </c>
      <c r="F179" s="28"/>
    </row>
    <row r="180" customHeight="1" spans="1:6">
      <c r="A180" s="17"/>
      <c r="B180" s="26" t="s">
        <v>452</v>
      </c>
      <c r="C180" s="27">
        <f>SUM(C173:C179)</f>
        <v>126</v>
      </c>
      <c r="D180" s="27">
        <f>SUM(D173:D179)</f>
        <v>70</v>
      </c>
      <c r="E180" s="27">
        <v>196</v>
      </c>
      <c r="F180" s="7"/>
    </row>
    <row r="181" customHeight="1" spans="1:6">
      <c r="A181" s="56" t="s">
        <v>585</v>
      </c>
      <c r="B181" s="25" t="s">
        <v>586</v>
      </c>
      <c r="C181" s="29">
        <v>33</v>
      </c>
      <c r="D181" s="29">
        <v>4</v>
      </c>
      <c r="E181" s="8">
        <v>37</v>
      </c>
      <c r="F181" s="6" t="s">
        <v>587</v>
      </c>
    </row>
    <row r="182" customHeight="1" spans="1:6">
      <c r="A182" s="17"/>
      <c r="B182" s="25" t="s">
        <v>588</v>
      </c>
      <c r="C182" s="29">
        <v>3</v>
      </c>
      <c r="D182" s="29">
        <v>0</v>
      </c>
      <c r="E182" s="8">
        <v>3</v>
      </c>
      <c r="F182" s="7"/>
    </row>
    <row r="183" customHeight="1" spans="1:6">
      <c r="A183" s="17"/>
      <c r="B183" s="25" t="s">
        <v>589</v>
      </c>
      <c r="C183" s="29">
        <v>15</v>
      </c>
      <c r="D183" s="29">
        <v>3</v>
      </c>
      <c r="E183" s="8">
        <v>18</v>
      </c>
      <c r="F183" s="7"/>
    </row>
    <row r="184" customHeight="1" spans="1:6">
      <c r="A184" s="17"/>
      <c r="B184" s="25" t="s">
        <v>590</v>
      </c>
      <c r="C184" s="29">
        <v>31</v>
      </c>
      <c r="D184" s="29">
        <v>4</v>
      </c>
      <c r="E184" s="8">
        <v>35</v>
      </c>
      <c r="F184" s="7"/>
    </row>
    <row r="185" customHeight="1" spans="1:6">
      <c r="A185" s="17"/>
      <c r="B185" s="25" t="s">
        <v>591</v>
      </c>
      <c r="C185" s="29">
        <v>1</v>
      </c>
      <c r="D185" s="29">
        <v>0</v>
      </c>
      <c r="E185" s="8">
        <v>1</v>
      </c>
      <c r="F185" s="7"/>
    </row>
    <row r="186" customHeight="1" spans="1:6">
      <c r="A186" s="17"/>
      <c r="B186" s="26" t="s">
        <v>452</v>
      </c>
      <c r="C186" s="33">
        <v>83</v>
      </c>
      <c r="D186" s="33">
        <v>11</v>
      </c>
      <c r="E186" s="33">
        <v>94</v>
      </c>
      <c r="F186" s="7"/>
    </row>
    <row r="187" customHeight="1" spans="1:6">
      <c r="A187" s="56" t="s">
        <v>592</v>
      </c>
      <c r="B187" s="25" t="s">
        <v>593</v>
      </c>
      <c r="C187" s="6">
        <v>63</v>
      </c>
      <c r="D187" s="6">
        <v>14</v>
      </c>
      <c r="E187" s="8">
        <v>77</v>
      </c>
      <c r="F187" s="6" t="s">
        <v>594</v>
      </c>
    </row>
    <row r="188" customHeight="1" spans="1:6">
      <c r="A188" s="17"/>
      <c r="B188" s="25" t="s">
        <v>595</v>
      </c>
      <c r="C188" s="8">
        <v>36</v>
      </c>
      <c r="D188" s="6">
        <v>0</v>
      </c>
      <c r="E188" s="8">
        <v>36</v>
      </c>
      <c r="F188" s="6"/>
    </row>
    <row r="189" customHeight="1" spans="1:6">
      <c r="A189" s="17"/>
      <c r="B189" s="26" t="s">
        <v>452</v>
      </c>
      <c r="C189" s="27">
        <v>99</v>
      </c>
      <c r="D189" s="27">
        <v>14</v>
      </c>
      <c r="E189" s="27">
        <v>113</v>
      </c>
      <c r="F189" s="6"/>
    </row>
    <row r="190" customHeight="1" spans="1:6">
      <c r="A190" s="56" t="s">
        <v>596</v>
      </c>
      <c r="B190" s="25" t="s">
        <v>597</v>
      </c>
      <c r="C190" s="8">
        <v>43</v>
      </c>
      <c r="D190" s="8">
        <v>0</v>
      </c>
      <c r="E190" s="8">
        <v>43</v>
      </c>
      <c r="F190" s="6" t="s">
        <v>598</v>
      </c>
    </row>
    <row r="191" customHeight="1" spans="1:6">
      <c r="A191" s="17"/>
      <c r="B191" s="25" t="s">
        <v>599</v>
      </c>
      <c r="C191" s="8">
        <v>0</v>
      </c>
      <c r="D191" s="8">
        <v>6</v>
      </c>
      <c r="E191" s="8">
        <v>6</v>
      </c>
      <c r="F191" s="6"/>
    </row>
    <row r="192" customHeight="1" spans="1:6">
      <c r="A192" s="17"/>
      <c r="B192" s="26" t="s">
        <v>452</v>
      </c>
      <c r="C192" s="27">
        <v>43</v>
      </c>
      <c r="D192" s="27">
        <v>6</v>
      </c>
      <c r="E192" s="27">
        <v>49</v>
      </c>
      <c r="F192" s="6"/>
    </row>
    <row r="193" customHeight="1" spans="1:6">
      <c r="A193" s="56" t="s">
        <v>600</v>
      </c>
      <c r="B193" s="22" t="s">
        <v>601</v>
      </c>
      <c r="C193" s="29">
        <v>46</v>
      </c>
      <c r="D193" s="8">
        <v>0</v>
      </c>
      <c r="E193" s="8">
        <v>46</v>
      </c>
      <c r="F193" s="6" t="s">
        <v>602</v>
      </c>
    </row>
    <row r="194" customHeight="1" spans="1:6">
      <c r="A194" s="17"/>
      <c r="B194" s="22" t="s">
        <v>603</v>
      </c>
      <c r="C194" s="29">
        <v>39</v>
      </c>
      <c r="D194" s="8">
        <v>14</v>
      </c>
      <c r="E194" s="8">
        <v>53</v>
      </c>
      <c r="F194" s="6"/>
    </row>
    <row r="195" customHeight="1" spans="1:6">
      <c r="A195" s="17"/>
      <c r="B195" s="22" t="s">
        <v>604</v>
      </c>
      <c r="C195" s="29">
        <v>1</v>
      </c>
      <c r="D195" s="8">
        <v>1</v>
      </c>
      <c r="E195" s="8">
        <v>2</v>
      </c>
      <c r="F195" s="6"/>
    </row>
    <row r="196" customHeight="1" spans="1:6">
      <c r="A196" s="17"/>
      <c r="B196" s="26" t="s">
        <v>452</v>
      </c>
      <c r="C196" s="27">
        <v>86</v>
      </c>
      <c r="D196" s="27">
        <v>15</v>
      </c>
      <c r="E196" s="27">
        <v>101</v>
      </c>
      <c r="F196" s="6"/>
    </row>
    <row r="197" customHeight="1" spans="1:6">
      <c r="A197" s="17" t="s">
        <v>605</v>
      </c>
      <c r="B197" s="39" t="s">
        <v>606</v>
      </c>
      <c r="C197" s="40">
        <v>24</v>
      </c>
      <c r="D197" s="29">
        <v>0</v>
      </c>
      <c r="E197" s="8">
        <f t="shared" ref="E197:E249" si="10">C197+D197</f>
        <v>24</v>
      </c>
      <c r="F197" s="6" t="s">
        <v>607</v>
      </c>
    </row>
    <row r="198" customHeight="1" spans="1:6">
      <c r="A198" s="17"/>
      <c r="B198" s="39" t="s">
        <v>608</v>
      </c>
      <c r="C198" s="40">
        <v>26</v>
      </c>
      <c r="D198" s="29">
        <v>0</v>
      </c>
      <c r="E198" s="8">
        <f t="shared" si="10"/>
        <v>26</v>
      </c>
      <c r="F198" s="6"/>
    </row>
    <row r="199" customHeight="1" spans="1:6">
      <c r="A199" s="17"/>
      <c r="B199" s="39" t="s">
        <v>609</v>
      </c>
      <c r="C199" s="40">
        <v>13</v>
      </c>
      <c r="D199" s="29">
        <v>0</v>
      </c>
      <c r="E199" s="8">
        <f t="shared" si="10"/>
        <v>13</v>
      </c>
      <c r="F199" s="6"/>
    </row>
    <row r="200" customHeight="1" spans="1:6">
      <c r="A200" s="17"/>
      <c r="B200" s="39" t="s">
        <v>610</v>
      </c>
      <c r="C200" s="40">
        <v>10</v>
      </c>
      <c r="D200" s="29">
        <v>0</v>
      </c>
      <c r="E200" s="8">
        <f t="shared" si="10"/>
        <v>10</v>
      </c>
      <c r="F200" s="6"/>
    </row>
    <row r="201" customHeight="1" spans="1:6">
      <c r="A201" s="17"/>
      <c r="B201" s="39" t="s">
        <v>611</v>
      </c>
      <c r="C201" s="40">
        <v>10</v>
      </c>
      <c r="D201" s="29">
        <v>0</v>
      </c>
      <c r="E201" s="8">
        <f t="shared" si="10"/>
        <v>10</v>
      </c>
      <c r="F201" s="6"/>
    </row>
    <row r="202" customHeight="1" spans="1:6">
      <c r="A202" s="17"/>
      <c r="B202" s="39" t="s">
        <v>612</v>
      </c>
      <c r="C202" s="40">
        <v>17</v>
      </c>
      <c r="D202" s="29">
        <v>0</v>
      </c>
      <c r="E202" s="8">
        <f t="shared" si="10"/>
        <v>17</v>
      </c>
      <c r="F202" s="6"/>
    </row>
    <row r="203" customHeight="1" spans="1:6">
      <c r="A203" s="17"/>
      <c r="B203" s="39" t="s">
        <v>613</v>
      </c>
      <c r="C203" s="40">
        <v>10</v>
      </c>
      <c r="D203" s="29">
        <v>0</v>
      </c>
      <c r="E203" s="8">
        <f t="shared" si="10"/>
        <v>10</v>
      </c>
      <c r="F203" s="6"/>
    </row>
    <row r="204" customHeight="1" spans="1:6">
      <c r="A204" s="17"/>
      <c r="B204" s="39" t="s">
        <v>614</v>
      </c>
      <c r="C204" s="40">
        <v>7</v>
      </c>
      <c r="D204" s="29">
        <v>0</v>
      </c>
      <c r="E204" s="8">
        <f t="shared" si="10"/>
        <v>7</v>
      </c>
      <c r="F204" s="6"/>
    </row>
    <row r="205" customHeight="1" spans="1:6">
      <c r="A205" s="17"/>
      <c r="B205" s="39" t="s">
        <v>615</v>
      </c>
      <c r="C205" s="40">
        <v>8</v>
      </c>
      <c r="D205" s="29">
        <v>0</v>
      </c>
      <c r="E205" s="8">
        <f t="shared" si="10"/>
        <v>8</v>
      </c>
      <c r="F205" s="6"/>
    </row>
    <row r="206" customHeight="1" spans="1:6">
      <c r="A206" s="17"/>
      <c r="B206" s="39" t="s">
        <v>616</v>
      </c>
      <c r="C206" s="40">
        <v>11</v>
      </c>
      <c r="D206" s="29">
        <v>0</v>
      </c>
      <c r="E206" s="8">
        <f t="shared" si="10"/>
        <v>11</v>
      </c>
      <c r="F206" s="6"/>
    </row>
    <row r="207" customHeight="1" spans="1:6">
      <c r="A207" s="17"/>
      <c r="B207" s="39" t="s">
        <v>617</v>
      </c>
      <c r="C207" s="40">
        <v>11</v>
      </c>
      <c r="D207" s="29">
        <v>0</v>
      </c>
      <c r="E207" s="8">
        <f t="shared" si="10"/>
        <v>11</v>
      </c>
      <c r="F207" s="6"/>
    </row>
    <row r="208" customHeight="1" spans="1:6">
      <c r="A208" s="17"/>
      <c r="B208" s="39" t="s">
        <v>618</v>
      </c>
      <c r="C208" s="40">
        <v>8</v>
      </c>
      <c r="D208" s="29">
        <v>0</v>
      </c>
      <c r="E208" s="8">
        <f t="shared" si="10"/>
        <v>8</v>
      </c>
      <c r="F208" s="6"/>
    </row>
    <row r="209" customHeight="1" spans="1:6">
      <c r="A209" s="17"/>
      <c r="B209" s="39" t="s">
        <v>619</v>
      </c>
      <c r="C209" s="40">
        <v>6</v>
      </c>
      <c r="D209" s="29">
        <v>0</v>
      </c>
      <c r="E209" s="8">
        <f t="shared" si="10"/>
        <v>6</v>
      </c>
      <c r="F209" s="6"/>
    </row>
    <row r="210" customHeight="1" spans="1:6">
      <c r="A210" s="17"/>
      <c r="B210" s="39" t="s">
        <v>620</v>
      </c>
      <c r="C210" s="40">
        <v>7</v>
      </c>
      <c r="D210" s="29">
        <v>0</v>
      </c>
      <c r="E210" s="8">
        <f t="shared" si="10"/>
        <v>7</v>
      </c>
      <c r="F210" s="6"/>
    </row>
    <row r="211" customHeight="1" spans="1:6">
      <c r="A211" s="17"/>
      <c r="B211" s="39" t="s">
        <v>621</v>
      </c>
      <c r="C211" s="40">
        <v>7</v>
      </c>
      <c r="D211" s="29">
        <v>0</v>
      </c>
      <c r="E211" s="8">
        <f t="shared" si="10"/>
        <v>7</v>
      </c>
      <c r="F211" s="6"/>
    </row>
    <row r="212" customHeight="1" spans="1:6">
      <c r="A212" s="17"/>
      <c r="B212" s="39" t="s">
        <v>622</v>
      </c>
      <c r="C212" s="40">
        <v>4</v>
      </c>
      <c r="D212" s="29">
        <v>0</v>
      </c>
      <c r="E212" s="8">
        <f t="shared" si="10"/>
        <v>4</v>
      </c>
      <c r="F212" s="6"/>
    </row>
    <row r="213" customHeight="1" spans="1:6">
      <c r="A213" s="17"/>
      <c r="B213" s="39" t="s">
        <v>623</v>
      </c>
      <c r="C213" s="40">
        <v>5</v>
      </c>
      <c r="D213" s="29">
        <v>0</v>
      </c>
      <c r="E213" s="8">
        <f t="shared" si="10"/>
        <v>5</v>
      </c>
      <c r="F213" s="6"/>
    </row>
    <row r="214" customHeight="1" spans="1:6">
      <c r="A214" s="17"/>
      <c r="B214" s="39" t="s">
        <v>624</v>
      </c>
      <c r="C214" s="40">
        <v>3</v>
      </c>
      <c r="D214" s="29">
        <v>0</v>
      </c>
      <c r="E214" s="8">
        <f t="shared" si="10"/>
        <v>3</v>
      </c>
      <c r="F214" s="6"/>
    </row>
    <row r="215" customHeight="1" spans="1:6">
      <c r="A215" s="17"/>
      <c r="B215" s="39" t="s">
        <v>625</v>
      </c>
      <c r="C215" s="40">
        <v>3</v>
      </c>
      <c r="D215" s="29">
        <v>0</v>
      </c>
      <c r="E215" s="8">
        <f t="shared" si="10"/>
        <v>3</v>
      </c>
      <c r="F215" s="6"/>
    </row>
    <row r="216" customHeight="1" spans="1:6">
      <c r="A216" s="17"/>
      <c r="B216" s="39" t="s">
        <v>626</v>
      </c>
      <c r="C216" s="40">
        <v>3</v>
      </c>
      <c r="D216" s="29">
        <v>0</v>
      </c>
      <c r="E216" s="8">
        <f t="shared" si="10"/>
        <v>3</v>
      </c>
      <c r="F216" s="6"/>
    </row>
    <row r="217" customHeight="1" spans="1:6">
      <c r="A217" s="17"/>
      <c r="B217" s="39" t="s">
        <v>627</v>
      </c>
      <c r="C217" s="40">
        <v>2</v>
      </c>
      <c r="D217" s="29">
        <v>0</v>
      </c>
      <c r="E217" s="8">
        <f t="shared" si="10"/>
        <v>2</v>
      </c>
      <c r="F217" s="6"/>
    </row>
    <row r="218" customHeight="1" spans="1:6">
      <c r="A218" s="17"/>
      <c r="B218" s="39" t="s">
        <v>628</v>
      </c>
      <c r="C218" s="40">
        <v>2</v>
      </c>
      <c r="D218" s="29">
        <v>0</v>
      </c>
      <c r="E218" s="8">
        <f t="shared" si="10"/>
        <v>2</v>
      </c>
      <c r="F218" s="6"/>
    </row>
    <row r="219" customHeight="1" spans="1:6">
      <c r="A219" s="17"/>
      <c r="B219" s="39" t="s">
        <v>629</v>
      </c>
      <c r="C219" s="40">
        <v>2</v>
      </c>
      <c r="D219" s="29">
        <v>0</v>
      </c>
      <c r="E219" s="8">
        <f t="shared" si="10"/>
        <v>2</v>
      </c>
      <c r="F219" s="6"/>
    </row>
    <row r="220" customHeight="1" spans="1:6">
      <c r="A220" s="17"/>
      <c r="B220" s="39" t="s">
        <v>630</v>
      </c>
      <c r="C220" s="40">
        <v>2</v>
      </c>
      <c r="D220" s="29">
        <v>0</v>
      </c>
      <c r="E220" s="8">
        <f t="shared" si="10"/>
        <v>2</v>
      </c>
      <c r="F220" s="6"/>
    </row>
    <row r="221" customHeight="1" spans="1:6">
      <c r="A221" s="17"/>
      <c r="B221" s="39" t="s">
        <v>631</v>
      </c>
      <c r="C221" s="40">
        <v>3</v>
      </c>
      <c r="D221" s="29">
        <v>0</v>
      </c>
      <c r="E221" s="8">
        <f t="shared" si="10"/>
        <v>3</v>
      </c>
      <c r="F221" s="6"/>
    </row>
    <row r="222" customHeight="1" spans="1:6">
      <c r="A222" s="17"/>
      <c r="B222" s="39" t="s">
        <v>632</v>
      </c>
      <c r="C222" s="40">
        <v>4</v>
      </c>
      <c r="D222" s="29">
        <v>0</v>
      </c>
      <c r="E222" s="8">
        <f t="shared" si="10"/>
        <v>4</v>
      </c>
      <c r="F222" s="6"/>
    </row>
    <row r="223" customHeight="1" spans="1:6">
      <c r="A223" s="17"/>
      <c r="B223" s="39" t="s">
        <v>633</v>
      </c>
      <c r="C223" s="40">
        <v>1</v>
      </c>
      <c r="D223" s="29">
        <v>0</v>
      </c>
      <c r="E223" s="8">
        <f t="shared" si="10"/>
        <v>1</v>
      </c>
      <c r="F223" s="6"/>
    </row>
    <row r="224" customHeight="1" spans="1:6">
      <c r="A224" s="17"/>
      <c r="B224" s="39" t="s">
        <v>634</v>
      </c>
      <c r="C224" s="40">
        <v>15</v>
      </c>
      <c r="D224" s="29">
        <v>0</v>
      </c>
      <c r="E224" s="8">
        <f t="shared" si="10"/>
        <v>15</v>
      </c>
      <c r="F224" s="6"/>
    </row>
    <row r="225" customHeight="1" spans="1:6">
      <c r="A225" s="17"/>
      <c r="B225" s="39" t="s">
        <v>635</v>
      </c>
      <c r="C225" s="40">
        <v>1</v>
      </c>
      <c r="D225" s="29">
        <v>0</v>
      </c>
      <c r="E225" s="8">
        <f t="shared" si="10"/>
        <v>1</v>
      </c>
      <c r="F225" s="6"/>
    </row>
    <row r="226" customHeight="1" spans="1:6">
      <c r="A226" s="17"/>
      <c r="B226" s="39" t="s">
        <v>636</v>
      </c>
      <c r="C226" s="40">
        <v>3</v>
      </c>
      <c r="D226" s="29">
        <v>0</v>
      </c>
      <c r="E226" s="8">
        <f t="shared" si="10"/>
        <v>3</v>
      </c>
      <c r="F226" s="6"/>
    </row>
    <row r="227" customHeight="1" spans="1:6">
      <c r="A227" s="17"/>
      <c r="B227" s="39" t="s">
        <v>637</v>
      </c>
      <c r="C227" s="40">
        <v>4</v>
      </c>
      <c r="D227" s="29">
        <v>0</v>
      </c>
      <c r="E227" s="8">
        <f t="shared" si="10"/>
        <v>4</v>
      </c>
      <c r="F227" s="6"/>
    </row>
    <row r="228" customHeight="1" spans="1:6">
      <c r="A228" s="17"/>
      <c r="B228" s="39" t="s">
        <v>638</v>
      </c>
      <c r="C228" s="40">
        <v>3</v>
      </c>
      <c r="D228" s="29">
        <v>0</v>
      </c>
      <c r="E228" s="8">
        <f t="shared" si="10"/>
        <v>3</v>
      </c>
      <c r="F228" s="6"/>
    </row>
    <row r="229" customHeight="1" spans="1:6">
      <c r="A229" s="17"/>
      <c r="B229" s="17" t="s">
        <v>639</v>
      </c>
      <c r="C229" s="40">
        <v>0</v>
      </c>
      <c r="D229" s="6">
        <v>3</v>
      </c>
      <c r="E229" s="8">
        <f t="shared" si="10"/>
        <v>3</v>
      </c>
      <c r="F229" s="6"/>
    </row>
    <row r="230" customHeight="1" spans="1:6">
      <c r="A230" s="17"/>
      <c r="B230" s="17" t="s">
        <v>640</v>
      </c>
      <c r="C230" s="40">
        <v>0</v>
      </c>
      <c r="D230" s="6">
        <v>20</v>
      </c>
      <c r="E230" s="8">
        <f t="shared" si="10"/>
        <v>20</v>
      </c>
      <c r="F230" s="6"/>
    </row>
    <row r="231" customHeight="1" spans="1:6">
      <c r="A231" s="17"/>
      <c r="B231" s="17" t="s">
        <v>427</v>
      </c>
      <c r="C231" s="40">
        <v>0</v>
      </c>
      <c r="D231" s="6">
        <v>6</v>
      </c>
      <c r="E231" s="8">
        <f t="shared" si="10"/>
        <v>6</v>
      </c>
      <c r="F231" s="6"/>
    </row>
    <row r="232" customHeight="1" spans="1:6">
      <c r="A232" s="17"/>
      <c r="B232" s="17" t="s">
        <v>641</v>
      </c>
      <c r="C232" s="40">
        <v>0</v>
      </c>
      <c r="D232" s="6">
        <v>38</v>
      </c>
      <c r="E232" s="8">
        <f t="shared" si="10"/>
        <v>38</v>
      </c>
      <c r="F232" s="6"/>
    </row>
    <row r="233" customHeight="1" spans="1:6">
      <c r="A233" s="17"/>
      <c r="B233" s="17" t="s">
        <v>642</v>
      </c>
      <c r="C233" s="40">
        <v>0</v>
      </c>
      <c r="D233" s="6">
        <v>4</v>
      </c>
      <c r="E233" s="8">
        <f t="shared" si="10"/>
        <v>4</v>
      </c>
      <c r="F233" s="6"/>
    </row>
    <row r="234" customHeight="1" spans="1:6">
      <c r="A234" s="17"/>
      <c r="B234" s="17" t="s">
        <v>643</v>
      </c>
      <c r="C234" s="40">
        <v>0</v>
      </c>
      <c r="D234" s="6">
        <v>48</v>
      </c>
      <c r="E234" s="8">
        <f t="shared" si="10"/>
        <v>48</v>
      </c>
      <c r="F234" s="6"/>
    </row>
    <row r="235" customHeight="1" spans="1:6">
      <c r="A235" s="17"/>
      <c r="B235" s="39" t="s">
        <v>644</v>
      </c>
      <c r="C235" s="40">
        <v>7</v>
      </c>
      <c r="D235" s="6">
        <v>4</v>
      </c>
      <c r="E235" s="8">
        <f t="shared" si="10"/>
        <v>11</v>
      </c>
      <c r="F235" s="6"/>
    </row>
    <row r="236" customHeight="1" spans="1:6">
      <c r="A236" s="17"/>
      <c r="B236" s="39" t="s">
        <v>645</v>
      </c>
      <c r="C236" s="40">
        <v>11</v>
      </c>
      <c r="D236" s="6">
        <v>7</v>
      </c>
      <c r="E236" s="8">
        <f t="shared" si="10"/>
        <v>18</v>
      </c>
      <c r="F236" s="6"/>
    </row>
    <row r="237" customHeight="1" spans="1:6">
      <c r="A237" s="17"/>
      <c r="B237" s="39" t="s">
        <v>646</v>
      </c>
      <c r="C237" s="40">
        <v>13</v>
      </c>
      <c r="D237" s="6">
        <v>6</v>
      </c>
      <c r="E237" s="8">
        <f t="shared" si="10"/>
        <v>19</v>
      </c>
      <c r="F237" s="6"/>
    </row>
    <row r="238" customHeight="1" spans="1:6">
      <c r="A238" s="17"/>
      <c r="B238" s="39" t="s">
        <v>647</v>
      </c>
      <c r="C238" s="40">
        <v>3</v>
      </c>
      <c r="D238" s="6">
        <v>2</v>
      </c>
      <c r="E238" s="8">
        <f t="shared" si="10"/>
        <v>5</v>
      </c>
      <c r="F238" s="6"/>
    </row>
    <row r="239" customHeight="1" spans="1:6">
      <c r="A239" s="17"/>
      <c r="B239" s="39" t="s">
        <v>648</v>
      </c>
      <c r="C239" s="40">
        <v>13</v>
      </c>
      <c r="D239" s="6">
        <v>2</v>
      </c>
      <c r="E239" s="8">
        <f t="shared" si="10"/>
        <v>15</v>
      </c>
      <c r="F239" s="6"/>
    </row>
    <row r="240" customHeight="1" spans="1:6">
      <c r="A240" s="17"/>
      <c r="B240" s="39" t="s">
        <v>649</v>
      </c>
      <c r="C240" s="40">
        <v>5</v>
      </c>
      <c r="D240" s="6">
        <v>2</v>
      </c>
      <c r="E240" s="8">
        <f t="shared" si="10"/>
        <v>7</v>
      </c>
      <c r="F240" s="6"/>
    </row>
    <row r="241" customHeight="1" spans="1:6">
      <c r="A241" s="17"/>
      <c r="B241" s="39" t="s">
        <v>650</v>
      </c>
      <c r="C241" s="40">
        <v>14</v>
      </c>
      <c r="D241" s="6">
        <v>4</v>
      </c>
      <c r="E241" s="8">
        <f t="shared" si="10"/>
        <v>18</v>
      </c>
      <c r="F241" s="6"/>
    </row>
    <row r="242" customHeight="1" spans="1:6">
      <c r="A242" s="17"/>
      <c r="B242" s="39" t="s">
        <v>651</v>
      </c>
      <c r="C242" s="40">
        <v>29</v>
      </c>
      <c r="D242" s="6">
        <v>10</v>
      </c>
      <c r="E242" s="8">
        <f t="shared" si="10"/>
        <v>39</v>
      </c>
      <c r="F242" s="6"/>
    </row>
    <row r="243" customHeight="1" spans="1:6">
      <c r="A243" s="17"/>
      <c r="B243" s="39" t="s">
        <v>652</v>
      </c>
      <c r="C243" s="40">
        <v>28</v>
      </c>
      <c r="D243" s="6">
        <v>10</v>
      </c>
      <c r="E243" s="8">
        <f t="shared" si="10"/>
        <v>38</v>
      </c>
      <c r="F243" s="6"/>
    </row>
    <row r="244" customHeight="1" spans="1:6">
      <c r="A244" s="17"/>
      <c r="B244" s="39" t="s">
        <v>653</v>
      </c>
      <c r="C244" s="40">
        <v>9</v>
      </c>
      <c r="D244" s="6">
        <v>2</v>
      </c>
      <c r="E244" s="8">
        <f t="shared" si="10"/>
        <v>11</v>
      </c>
      <c r="F244" s="6"/>
    </row>
    <row r="245" customHeight="1" spans="1:6">
      <c r="A245" s="17"/>
      <c r="B245" s="39" t="s">
        <v>654</v>
      </c>
      <c r="C245" s="40">
        <v>25</v>
      </c>
      <c r="D245" s="6">
        <v>9</v>
      </c>
      <c r="E245" s="8">
        <f t="shared" si="10"/>
        <v>34</v>
      </c>
      <c r="F245" s="6"/>
    </row>
    <row r="246" customHeight="1" spans="1:6">
      <c r="A246" s="17"/>
      <c r="B246" s="39" t="s">
        <v>655</v>
      </c>
      <c r="C246" s="40">
        <v>4</v>
      </c>
      <c r="D246" s="6">
        <v>2</v>
      </c>
      <c r="E246" s="8">
        <f t="shared" si="10"/>
        <v>6</v>
      </c>
      <c r="F246" s="6"/>
    </row>
    <row r="247" customHeight="1" spans="1:6">
      <c r="A247" s="17"/>
      <c r="B247" s="39" t="s">
        <v>656</v>
      </c>
      <c r="C247" s="40">
        <v>9</v>
      </c>
      <c r="D247" s="6">
        <v>2</v>
      </c>
      <c r="E247" s="8">
        <f t="shared" si="10"/>
        <v>11</v>
      </c>
      <c r="F247" s="6"/>
    </row>
    <row r="248" customHeight="1" spans="1:6">
      <c r="A248" s="17"/>
      <c r="B248" s="39" t="s">
        <v>657</v>
      </c>
      <c r="C248" s="40">
        <v>20</v>
      </c>
      <c r="D248" s="6">
        <v>9</v>
      </c>
      <c r="E248" s="8">
        <f t="shared" si="10"/>
        <v>29</v>
      </c>
      <c r="F248" s="6"/>
    </row>
    <row r="249" customHeight="1" spans="1:6">
      <c r="A249" s="17"/>
      <c r="B249" s="39" t="s">
        <v>658</v>
      </c>
      <c r="C249" s="40">
        <v>5</v>
      </c>
      <c r="D249" s="6">
        <v>2</v>
      </c>
      <c r="E249" s="8">
        <f t="shared" si="10"/>
        <v>7</v>
      </c>
      <c r="F249" s="6"/>
    </row>
    <row r="250" customHeight="1" spans="1:6">
      <c r="A250" s="17"/>
      <c r="B250" s="26" t="s">
        <v>452</v>
      </c>
      <c r="C250" s="27">
        <f>SUM(C197:C249)</f>
        <v>430</v>
      </c>
      <c r="D250" s="27">
        <f>SUM(D197:D249)</f>
        <v>192</v>
      </c>
      <c r="E250" s="27">
        <f>SUM(E197:E249)</f>
        <v>622</v>
      </c>
      <c r="F250" s="6"/>
    </row>
    <row r="251" customHeight="1" spans="1:6">
      <c r="A251" s="18" t="s">
        <v>659</v>
      </c>
      <c r="B251" s="17" t="s">
        <v>660</v>
      </c>
      <c r="C251" s="6">
        <v>10</v>
      </c>
      <c r="D251" s="6">
        <v>0</v>
      </c>
      <c r="E251" s="8">
        <f t="shared" ref="E251:E314" si="11">C251+D251</f>
        <v>10</v>
      </c>
      <c r="F251" s="6" t="s">
        <v>661</v>
      </c>
    </row>
    <row r="252" customHeight="1" spans="1:6">
      <c r="A252" s="18"/>
      <c r="B252" s="17" t="s">
        <v>662</v>
      </c>
      <c r="C252" s="6">
        <v>3</v>
      </c>
      <c r="D252" s="6">
        <v>0</v>
      </c>
      <c r="E252" s="8">
        <f t="shared" si="11"/>
        <v>3</v>
      </c>
      <c r="F252" s="6"/>
    </row>
    <row r="253" customHeight="1" spans="1:6">
      <c r="A253" s="18"/>
      <c r="B253" s="17" t="s">
        <v>663</v>
      </c>
      <c r="C253" s="6">
        <v>9</v>
      </c>
      <c r="D253" s="6">
        <v>0</v>
      </c>
      <c r="E253" s="8">
        <f t="shared" si="11"/>
        <v>9</v>
      </c>
      <c r="F253" s="6"/>
    </row>
    <row r="254" customHeight="1" spans="1:6">
      <c r="A254" s="18"/>
      <c r="B254" s="17" t="s">
        <v>664</v>
      </c>
      <c r="C254" s="6">
        <v>1</v>
      </c>
      <c r="D254" s="6">
        <v>0</v>
      </c>
      <c r="E254" s="8">
        <f t="shared" si="11"/>
        <v>1</v>
      </c>
      <c r="F254" s="6"/>
    </row>
    <row r="255" customHeight="1" spans="1:6">
      <c r="A255" s="18"/>
      <c r="B255" s="17" t="s">
        <v>665</v>
      </c>
      <c r="C255" s="6">
        <v>13</v>
      </c>
      <c r="D255" s="6">
        <v>0</v>
      </c>
      <c r="E255" s="8">
        <f t="shared" si="11"/>
        <v>13</v>
      </c>
      <c r="F255" s="6"/>
    </row>
    <row r="256" customHeight="1" spans="1:6">
      <c r="A256" s="18"/>
      <c r="B256" s="17" t="s">
        <v>666</v>
      </c>
      <c r="C256" s="6">
        <v>3</v>
      </c>
      <c r="D256" s="6">
        <v>0</v>
      </c>
      <c r="E256" s="8">
        <f t="shared" si="11"/>
        <v>3</v>
      </c>
      <c r="F256" s="6"/>
    </row>
    <row r="257" customHeight="1" spans="1:6">
      <c r="A257" s="18"/>
      <c r="B257" s="17" t="s">
        <v>667</v>
      </c>
      <c r="C257" s="6">
        <v>2</v>
      </c>
      <c r="D257" s="6">
        <v>0</v>
      </c>
      <c r="E257" s="8">
        <f t="shared" si="11"/>
        <v>2</v>
      </c>
      <c r="F257" s="6"/>
    </row>
    <row r="258" customHeight="1" spans="1:6">
      <c r="A258" s="18"/>
      <c r="B258" s="17" t="s">
        <v>386</v>
      </c>
      <c r="C258" s="6">
        <v>19</v>
      </c>
      <c r="D258" s="6">
        <v>0</v>
      </c>
      <c r="E258" s="8">
        <f t="shared" si="11"/>
        <v>19</v>
      </c>
      <c r="F258" s="6"/>
    </row>
    <row r="259" customHeight="1" spans="1:6">
      <c r="A259" s="18"/>
      <c r="B259" s="17" t="s">
        <v>668</v>
      </c>
      <c r="C259" s="6">
        <v>1</v>
      </c>
      <c r="D259" s="6">
        <v>0</v>
      </c>
      <c r="E259" s="8">
        <f t="shared" si="11"/>
        <v>1</v>
      </c>
      <c r="F259" s="6"/>
    </row>
    <row r="260" customHeight="1" spans="1:6">
      <c r="A260" s="18"/>
      <c r="B260" s="17" t="s">
        <v>669</v>
      </c>
      <c r="C260" s="6">
        <v>1</v>
      </c>
      <c r="D260" s="6">
        <v>0</v>
      </c>
      <c r="E260" s="8">
        <f t="shared" si="11"/>
        <v>1</v>
      </c>
      <c r="F260" s="6"/>
    </row>
    <row r="261" customHeight="1" spans="1:6">
      <c r="A261" s="18"/>
      <c r="B261" s="17" t="s">
        <v>670</v>
      </c>
      <c r="C261" s="6">
        <v>2</v>
      </c>
      <c r="D261" s="6">
        <v>0</v>
      </c>
      <c r="E261" s="8">
        <f t="shared" si="11"/>
        <v>2</v>
      </c>
      <c r="F261" s="6"/>
    </row>
    <row r="262" customHeight="1" spans="1:6">
      <c r="A262" s="18"/>
      <c r="B262" s="17" t="s">
        <v>671</v>
      </c>
      <c r="C262" s="8">
        <v>0</v>
      </c>
      <c r="D262" s="6">
        <v>1</v>
      </c>
      <c r="E262" s="8">
        <f t="shared" si="11"/>
        <v>1</v>
      </c>
      <c r="F262" s="6"/>
    </row>
    <row r="263" customHeight="1" spans="1:6">
      <c r="A263" s="18"/>
      <c r="B263" s="17" t="s">
        <v>672</v>
      </c>
      <c r="C263" s="8">
        <v>0</v>
      </c>
      <c r="D263" s="6">
        <v>1</v>
      </c>
      <c r="E263" s="8">
        <f t="shared" si="11"/>
        <v>1</v>
      </c>
      <c r="F263" s="6"/>
    </row>
    <row r="264" customHeight="1" spans="1:6">
      <c r="A264" s="18"/>
      <c r="B264" s="17" t="s">
        <v>379</v>
      </c>
      <c r="C264" s="8">
        <v>0</v>
      </c>
      <c r="D264" s="6">
        <v>2</v>
      </c>
      <c r="E264" s="8">
        <f t="shared" si="11"/>
        <v>2</v>
      </c>
      <c r="F264" s="6"/>
    </row>
    <row r="265" customHeight="1" spans="1:6">
      <c r="A265" s="18"/>
      <c r="B265" s="17" t="s">
        <v>673</v>
      </c>
      <c r="C265" s="8">
        <v>0</v>
      </c>
      <c r="D265" s="6">
        <v>4</v>
      </c>
      <c r="E265" s="8">
        <f t="shared" si="11"/>
        <v>4</v>
      </c>
      <c r="F265" s="6"/>
    </row>
    <row r="266" customHeight="1" spans="1:6">
      <c r="A266" s="18"/>
      <c r="B266" s="17" t="s">
        <v>674</v>
      </c>
      <c r="C266" s="8">
        <v>0</v>
      </c>
      <c r="D266" s="6">
        <v>38</v>
      </c>
      <c r="E266" s="8">
        <f t="shared" si="11"/>
        <v>38</v>
      </c>
      <c r="F266" s="6"/>
    </row>
    <row r="267" customHeight="1" spans="1:6">
      <c r="A267" s="18"/>
      <c r="B267" s="17" t="s">
        <v>675</v>
      </c>
      <c r="C267" s="6">
        <v>4</v>
      </c>
      <c r="D267" s="9">
        <v>0</v>
      </c>
      <c r="E267" s="8">
        <f t="shared" si="11"/>
        <v>4</v>
      </c>
      <c r="F267" s="6"/>
    </row>
    <row r="268" customHeight="1" spans="1:6">
      <c r="A268" s="18"/>
      <c r="B268" s="17" t="s">
        <v>676</v>
      </c>
      <c r="C268" s="6">
        <v>7</v>
      </c>
      <c r="D268" s="6">
        <v>1</v>
      </c>
      <c r="E268" s="8">
        <f t="shared" si="11"/>
        <v>8</v>
      </c>
      <c r="F268" s="6"/>
    </row>
    <row r="269" customHeight="1" spans="1:6">
      <c r="A269" s="18"/>
      <c r="B269" s="17" t="s">
        <v>677</v>
      </c>
      <c r="C269" s="6">
        <v>6</v>
      </c>
      <c r="D269" s="6">
        <v>1</v>
      </c>
      <c r="E269" s="8">
        <f t="shared" si="11"/>
        <v>7</v>
      </c>
      <c r="F269" s="6"/>
    </row>
    <row r="270" customHeight="1" spans="1:6">
      <c r="A270" s="18"/>
      <c r="B270" s="17" t="s">
        <v>678</v>
      </c>
      <c r="C270" s="6">
        <v>12</v>
      </c>
      <c r="D270" s="6">
        <v>4</v>
      </c>
      <c r="E270" s="8">
        <f t="shared" si="11"/>
        <v>16</v>
      </c>
      <c r="F270" s="6"/>
    </row>
    <row r="271" customHeight="1" spans="1:6">
      <c r="A271" s="18"/>
      <c r="B271" s="17" t="s">
        <v>679</v>
      </c>
      <c r="C271" s="6">
        <v>4</v>
      </c>
      <c r="D271" s="6">
        <v>4</v>
      </c>
      <c r="E271" s="8">
        <f t="shared" si="11"/>
        <v>8</v>
      </c>
      <c r="F271" s="6"/>
    </row>
    <row r="272" customHeight="1" spans="1:6">
      <c r="A272" s="18"/>
      <c r="B272" s="17" t="s">
        <v>680</v>
      </c>
      <c r="C272" s="6">
        <v>26</v>
      </c>
      <c r="D272" s="6">
        <v>15</v>
      </c>
      <c r="E272" s="8">
        <f t="shared" si="11"/>
        <v>41</v>
      </c>
      <c r="F272" s="6"/>
    </row>
    <row r="273" customHeight="1" spans="1:6">
      <c r="A273" s="18"/>
      <c r="B273" s="17" t="s">
        <v>681</v>
      </c>
      <c r="C273" s="6">
        <v>8</v>
      </c>
      <c r="D273" s="6">
        <v>3</v>
      </c>
      <c r="E273" s="8">
        <f t="shared" si="11"/>
        <v>11</v>
      </c>
      <c r="F273" s="6"/>
    </row>
    <row r="274" customHeight="1" spans="1:6">
      <c r="A274" s="18"/>
      <c r="B274" s="17" t="s">
        <v>682</v>
      </c>
      <c r="C274" s="6">
        <v>6</v>
      </c>
      <c r="D274" s="6">
        <v>1</v>
      </c>
      <c r="E274" s="8">
        <f t="shared" si="11"/>
        <v>7</v>
      </c>
      <c r="F274" s="6"/>
    </row>
    <row r="275" customHeight="1" spans="1:6">
      <c r="A275" s="18"/>
      <c r="B275" s="17" t="s">
        <v>381</v>
      </c>
      <c r="C275" s="6">
        <v>16</v>
      </c>
      <c r="D275" s="6">
        <v>2</v>
      </c>
      <c r="E275" s="8">
        <f t="shared" si="11"/>
        <v>18</v>
      </c>
      <c r="F275" s="6"/>
    </row>
    <row r="276" customHeight="1" spans="1:6">
      <c r="A276" s="18"/>
      <c r="B276" s="17" t="s">
        <v>375</v>
      </c>
      <c r="C276" s="6">
        <v>15</v>
      </c>
      <c r="D276" s="6">
        <v>4</v>
      </c>
      <c r="E276" s="8">
        <f t="shared" si="11"/>
        <v>19</v>
      </c>
      <c r="F276" s="6"/>
    </row>
    <row r="277" customHeight="1" spans="1:6">
      <c r="A277" s="18"/>
      <c r="B277" s="17" t="s">
        <v>683</v>
      </c>
      <c r="C277" s="6">
        <v>98</v>
      </c>
      <c r="D277" s="6">
        <v>35</v>
      </c>
      <c r="E277" s="8">
        <f t="shared" si="11"/>
        <v>133</v>
      </c>
      <c r="F277" s="6"/>
    </row>
    <row r="278" customHeight="1" spans="1:6">
      <c r="A278" s="18"/>
      <c r="B278" s="17" t="s">
        <v>684</v>
      </c>
      <c r="C278" s="6">
        <v>15</v>
      </c>
      <c r="D278" s="6">
        <v>6</v>
      </c>
      <c r="E278" s="8">
        <f t="shared" si="11"/>
        <v>21</v>
      </c>
      <c r="F278" s="6"/>
    </row>
    <row r="279" customHeight="1" spans="1:6">
      <c r="A279" s="18"/>
      <c r="B279" s="17" t="s">
        <v>685</v>
      </c>
      <c r="C279" s="6">
        <v>8</v>
      </c>
      <c r="D279" s="6">
        <v>3</v>
      </c>
      <c r="E279" s="8">
        <f t="shared" si="11"/>
        <v>11</v>
      </c>
      <c r="F279" s="6"/>
    </row>
    <row r="280" customHeight="1" spans="1:6">
      <c r="A280" s="18"/>
      <c r="B280" s="17" t="s">
        <v>686</v>
      </c>
      <c r="C280" s="6">
        <v>66</v>
      </c>
      <c r="D280" s="6">
        <v>33</v>
      </c>
      <c r="E280" s="8">
        <f t="shared" si="11"/>
        <v>99</v>
      </c>
      <c r="F280" s="6"/>
    </row>
    <row r="281" customHeight="1" spans="1:6">
      <c r="A281" s="18"/>
      <c r="B281" s="17" t="s">
        <v>687</v>
      </c>
      <c r="C281" s="6">
        <v>27</v>
      </c>
      <c r="D281" s="6">
        <v>9</v>
      </c>
      <c r="E281" s="8">
        <f t="shared" si="11"/>
        <v>36</v>
      </c>
      <c r="F281" s="6"/>
    </row>
    <row r="282" customHeight="1" spans="1:6">
      <c r="A282" s="18"/>
      <c r="B282" s="17" t="s">
        <v>688</v>
      </c>
      <c r="C282" s="6">
        <v>7</v>
      </c>
      <c r="D282" s="6">
        <v>5</v>
      </c>
      <c r="E282" s="8">
        <f t="shared" si="11"/>
        <v>12</v>
      </c>
      <c r="F282" s="6"/>
    </row>
    <row r="283" customHeight="1" spans="1:6">
      <c r="A283" s="18"/>
      <c r="B283" s="17" t="s">
        <v>689</v>
      </c>
      <c r="C283" s="6">
        <v>6</v>
      </c>
      <c r="D283" s="6">
        <v>1</v>
      </c>
      <c r="E283" s="8">
        <f t="shared" si="11"/>
        <v>7</v>
      </c>
      <c r="F283" s="6"/>
    </row>
    <row r="284" customHeight="1" spans="1:6">
      <c r="A284" s="18"/>
      <c r="B284" s="15" t="s">
        <v>231</v>
      </c>
      <c r="C284" s="27">
        <f>SUM(C251:C283)</f>
        <v>395</v>
      </c>
      <c r="D284" s="41">
        <f>SUM(D251:D283)</f>
        <v>173</v>
      </c>
      <c r="E284" s="27">
        <f t="shared" si="11"/>
        <v>568</v>
      </c>
      <c r="F284" s="6"/>
    </row>
    <row r="285" customHeight="1" spans="1:6">
      <c r="A285" s="18" t="s">
        <v>690</v>
      </c>
      <c r="B285" s="17" t="s">
        <v>662</v>
      </c>
      <c r="C285" s="6">
        <v>6</v>
      </c>
      <c r="D285" s="29">
        <v>0</v>
      </c>
      <c r="E285" s="8">
        <f t="shared" si="11"/>
        <v>6</v>
      </c>
      <c r="F285" s="6" t="s">
        <v>691</v>
      </c>
    </row>
    <row r="286" customHeight="1" spans="1:6">
      <c r="A286" s="18"/>
      <c r="B286" s="17" t="s">
        <v>663</v>
      </c>
      <c r="C286" s="6">
        <v>3</v>
      </c>
      <c r="D286" s="29">
        <v>0</v>
      </c>
      <c r="E286" s="8">
        <f t="shared" si="11"/>
        <v>3</v>
      </c>
      <c r="F286" s="6"/>
    </row>
    <row r="287" customHeight="1" spans="1:6">
      <c r="A287" s="18"/>
      <c r="B287" s="17" t="s">
        <v>664</v>
      </c>
      <c r="C287" s="6">
        <v>1</v>
      </c>
      <c r="D287" s="29">
        <v>0</v>
      </c>
      <c r="E287" s="8">
        <f t="shared" si="11"/>
        <v>1</v>
      </c>
      <c r="F287" s="6"/>
    </row>
    <row r="288" customHeight="1" spans="1:6">
      <c r="A288" s="18"/>
      <c r="B288" s="17" t="s">
        <v>665</v>
      </c>
      <c r="C288" s="6">
        <v>6</v>
      </c>
      <c r="D288" s="29">
        <v>0</v>
      </c>
      <c r="E288" s="8">
        <f t="shared" si="11"/>
        <v>6</v>
      </c>
      <c r="F288" s="6"/>
    </row>
    <row r="289" customHeight="1" spans="1:6">
      <c r="A289" s="18"/>
      <c r="B289" s="17" t="s">
        <v>667</v>
      </c>
      <c r="C289" s="6">
        <v>1</v>
      </c>
      <c r="D289" s="29">
        <v>0</v>
      </c>
      <c r="E289" s="8">
        <f t="shared" si="11"/>
        <v>1</v>
      </c>
      <c r="F289" s="6"/>
    </row>
    <row r="290" customHeight="1" spans="1:6">
      <c r="A290" s="18"/>
      <c r="B290" s="17" t="s">
        <v>386</v>
      </c>
      <c r="C290" s="6">
        <v>5</v>
      </c>
      <c r="D290" s="29">
        <v>0</v>
      </c>
      <c r="E290" s="8">
        <f t="shared" si="11"/>
        <v>5</v>
      </c>
      <c r="F290" s="6"/>
    </row>
    <row r="291" customHeight="1" spans="1:6">
      <c r="A291" s="18"/>
      <c r="B291" s="17" t="s">
        <v>692</v>
      </c>
      <c r="C291" s="6">
        <v>1</v>
      </c>
      <c r="D291" s="29">
        <v>0</v>
      </c>
      <c r="E291" s="8">
        <f t="shared" si="11"/>
        <v>1</v>
      </c>
      <c r="F291" s="6"/>
    </row>
    <row r="292" customHeight="1" spans="1:6">
      <c r="A292" s="18"/>
      <c r="B292" s="17" t="s">
        <v>693</v>
      </c>
      <c r="C292" s="6">
        <v>1</v>
      </c>
      <c r="D292" s="29">
        <v>0</v>
      </c>
      <c r="E292" s="8">
        <f t="shared" si="11"/>
        <v>1</v>
      </c>
      <c r="F292" s="6"/>
    </row>
    <row r="293" customHeight="1" spans="1:6">
      <c r="A293" s="18"/>
      <c r="B293" s="17" t="s">
        <v>668</v>
      </c>
      <c r="C293" s="6">
        <v>1</v>
      </c>
      <c r="D293" s="29">
        <v>0</v>
      </c>
      <c r="E293" s="8">
        <f t="shared" si="11"/>
        <v>1</v>
      </c>
      <c r="F293" s="6"/>
    </row>
    <row r="294" customHeight="1" spans="1:6">
      <c r="A294" s="18"/>
      <c r="B294" s="17" t="s">
        <v>687</v>
      </c>
      <c r="C294" s="6">
        <v>3</v>
      </c>
      <c r="D294" s="29">
        <v>0</v>
      </c>
      <c r="E294" s="8">
        <f t="shared" si="11"/>
        <v>3</v>
      </c>
      <c r="F294" s="6"/>
    </row>
    <row r="295" customHeight="1" spans="1:6">
      <c r="A295" s="18"/>
      <c r="B295" s="17" t="s">
        <v>379</v>
      </c>
      <c r="C295" s="6">
        <v>2</v>
      </c>
      <c r="D295" s="29">
        <v>0</v>
      </c>
      <c r="E295" s="8">
        <f t="shared" si="11"/>
        <v>2</v>
      </c>
      <c r="F295" s="6"/>
    </row>
    <row r="296" customHeight="1" spans="1:6">
      <c r="A296" s="18"/>
      <c r="B296" s="17" t="s">
        <v>670</v>
      </c>
      <c r="C296" s="6">
        <v>5</v>
      </c>
      <c r="D296" s="29">
        <v>0</v>
      </c>
      <c r="E296" s="8">
        <f t="shared" si="11"/>
        <v>5</v>
      </c>
      <c r="F296" s="6"/>
    </row>
    <row r="297" customHeight="1" spans="1:6">
      <c r="A297" s="18"/>
      <c r="B297" s="17" t="s">
        <v>675</v>
      </c>
      <c r="C297" s="29">
        <v>0</v>
      </c>
      <c r="D297" s="6">
        <v>1</v>
      </c>
      <c r="E297" s="8">
        <f t="shared" si="11"/>
        <v>1</v>
      </c>
      <c r="F297" s="6"/>
    </row>
    <row r="298" customHeight="1" spans="1:6">
      <c r="A298" s="18"/>
      <c r="B298" s="17" t="s">
        <v>672</v>
      </c>
      <c r="C298" s="29">
        <v>0</v>
      </c>
      <c r="D298" s="6">
        <v>1</v>
      </c>
      <c r="E298" s="8">
        <f t="shared" si="11"/>
        <v>1</v>
      </c>
      <c r="F298" s="6"/>
    </row>
    <row r="299" customHeight="1" spans="1:6">
      <c r="A299" s="18"/>
      <c r="B299" s="17" t="s">
        <v>694</v>
      </c>
      <c r="C299" s="29">
        <v>0</v>
      </c>
      <c r="D299" s="6">
        <v>1</v>
      </c>
      <c r="E299" s="8">
        <f t="shared" si="11"/>
        <v>1</v>
      </c>
      <c r="F299" s="6"/>
    </row>
    <row r="300" customHeight="1" spans="1:6">
      <c r="A300" s="18"/>
      <c r="B300" s="17" t="s">
        <v>695</v>
      </c>
      <c r="C300" s="29">
        <v>0</v>
      </c>
      <c r="D300" s="6">
        <v>1</v>
      </c>
      <c r="E300" s="8">
        <f t="shared" si="11"/>
        <v>1</v>
      </c>
      <c r="F300" s="6"/>
    </row>
    <row r="301" customHeight="1" spans="1:6">
      <c r="A301" s="18"/>
      <c r="B301" s="17" t="s">
        <v>696</v>
      </c>
      <c r="C301" s="29">
        <v>0</v>
      </c>
      <c r="D301" s="6">
        <v>2</v>
      </c>
      <c r="E301" s="8">
        <f t="shared" si="11"/>
        <v>2</v>
      </c>
      <c r="F301" s="6"/>
    </row>
    <row r="302" customHeight="1" spans="1:6">
      <c r="A302" s="18"/>
      <c r="B302" s="17" t="s">
        <v>673</v>
      </c>
      <c r="C302" s="29">
        <v>0</v>
      </c>
      <c r="D302" s="6">
        <v>1</v>
      </c>
      <c r="E302" s="8">
        <f t="shared" si="11"/>
        <v>1</v>
      </c>
      <c r="F302" s="6"/>
    </row>
    <row r="303" customHeight="1" spans="1:6">
      <c r="A303" s="18"/>
      <c r="B303" s="17" t="s">
        <v>676</v>
      </c>
      <c r="C303" s="6">
        <v>9</v>
      </c>
      <c r="D303" s="6">
        <v>4</v>
      </c>
      <c r="E303" s="8">
        <f t="shared" si="11"/>
        <v>13</v>
      </c>
      <c r="F303" s="6"/>
    </row>
    <row r="304" customHeight="1" spans="1:6">
      <c r="A304" s="18"/>
      <c r="B304" s="17" t="s">
        <v>677</v>
      </c>
      <c r="C304" s="6">
        <v>3</v>
      </c>
      <c r="D304" s="6">
        <v>1</v>
      </c>
      <c r="E304" s="8">
        <f t="shared" si="11"/>
        <v>4</v>
      </c>
      <c r="F304" s="6"/>
    </row>
    <row r="305" customHeight="1" spans="1:6">
      <c r="A305" s="18"/>
      <c r="B305" s="17" t="s">
        <v>678</v>
      </c>
      <c r="C305" s="6">
        <v>10</v>
      </c>
      <c r="D305" s="6">
        <v>1</v>
      </c>
      <c r="E305" s="8">
        <f t="shared" si="11"/>
        <v>11</v>
      </c>
      <c r="F305" s="6"/>
    </row>
    <row r="306" customHeight="1" spans="1:6">
      <c r="A306" s="18"/>
      <c r="B306" s="17" t="s">
        <v>679</v>
      </c>
      <c r="C306" s="6">
        <v>2</v>
      </c>
      <c r="D306" s="6">
        <v>2</v>
      </c>
      <c r="E306" s="8">
        <f t="shared" si="11"/>
        <v>4</v>
      </c>
      <c r="F306" s="6"/>
    </row>
    <row r="307" customHeight="1" spans="1:6">
      <c r="A307" s="18"/>
      <c r="B307" s="17" t="s">
        <v>682</v>
      </c>
      <c r="C307" s="6">
        <v>20</v>
      </c>
      <c r="D307" s="6">
        <v>3</v>
      </c>
      <c r="E307" s="8">
        <f t="shared" si="11"/>
        <v>23</v>
      </c>
      <c r="F307" s="6"/>
    </row>
    <row r="308" customHeight="1" spans="1:6">
      <c r="A308" s="18"/>
      <c r="B308" s="17" t="s">
        <v>381</v>
      </c>
      <c r="C308" s="6">
        <v>10</v>
      </c>
      <c r="D308" s="6">
        <v>1</v>
      </c>
      <c r="E308" s="8">
        <f t="shared" si="11"/>
        <v>11</v>
      </c>
      <c r="F308" s="6"/>
    </row>
    <row r="309" customHeight="1" spans="1:6">
      <c r="A309" s="18"/>
      <c r="B309" s="17" t="s">
        <v>375</v>
      </c>
      <c r="C309" s="6">
        <v>19</v>
      </c>
      <c r="D309" s="6">
        <v>4</v>
      </c>
      <c r="E309" s="8">
        <f t="shared" si="11"/>
        <v>23</v>
      </c>
      <c r="F309" s="6"/>
    </row>
    <row r="310" customHeight="1" spans="1:6">
      <c r="A310" s="18"/>
      <c r="B310" s="17" t="s">
        <v>683</v>
      </c>
      <c r="C310" s="6">
        <v>65</v>
      </c>
      <c r="D310" s="6">
        <v>20</v>
      </c>
      <c r="E310" s="8">
        <f t="shared" si="11"/>
        <v>85</v>
      </c>
      <c r="F310" s="6"/>
    </row>
    <row r="311" customHeight="1" spans="1:6">
      <c r="A311" s="18"/>
      <c r="B311" s="17" t="s">
        <v>684</v>
      </c>
      <c r="C311" s="6">
        <v>9</v>
      </c>
      <c r="D311" s="6">
        <v>1</v>
      </c>
      <c r="E311" s="8">
        <f t="shared" si="11"/>
        <v>10</v>
      </c>
      <c r="F311" s="6"/>
    </row>
    <row r="312" customHeight="1" spans="1:6">
      <c r="A312" s="18"/>
      <c r="B312" s="17" t="s">
        <v>685</v>
      </c>
      <c r="C312" s="6">
        <v>16</v>
      </c>
      <c r="D312" s="6">
        <v>3</v>
      </c>
      <c r="E312" s="8">
        <f t="shared" si="11"/>
        <v>19</v>
      </c>
      <c r="F312" s="6"/>
    </row>
    <row r="313" customHeight="1" spans="1:6">
      <c r="A313" s="18"/>
      <c r="B313" s="17" t="s">
        <v>686</v>
      </c>
      <c r="C313" s="6">
        <v>44</v>
      </c>
      <c r="D313" s="6">
        <v>16</v>
      </c>
      <c r="E313" s="8">
        <f t="shared" si="11"/>
        <v>60</v>
      </c>
      <c r="F313" s="6"/>
    </row>
    <row r="314" customHeight="1" spans="1:6">
      <c r="A314" s="18"/>
      <c r="B314" s="17" t="s">
        <v>688</v>
      </c>
      <c r="C314" s="6">
        <v>7</v>
      </c>
      <c r="D314" s="6">
        <v>2</v>
      </c>
      <c r="E314" s="8">
        <f t="shared" si="11"/>
        <v>9</v>
      </c>
      <c r="F314" s="6"/>
    </row>
    <row r="315" customHeight="1" spans="1:6">
      <c r="A315" s="18"/>
      <c r="B315" s="17" t="s">
        <v>689</v>
      </c>
      <c r="C315" s="6">
        <v>5</v>
      </c>
      <c r="D315" s="6">
        <v>3</v>
      </c>
      <c r="E315" s="8">
        <f>C315+D315</f>
        <v>8</v>
      </c>
      <c r="F315" s="6"/>
    </row>
    <row r="316" customHeight="1" spans="1:6">
      <c r="A316" s="18"/>
      <c r="B316" s="15" t="s">
        <v>231</v>
      </c>
      <c r="C316" s="27">
        <f>SUM(C285:C315)</f>
        <v>254</v>
      </c>
      <c r="D316" s="27">
        <f>SUM(D285:D315)</f>
        <v>68</v>
      </c>
      <c r="E316" s="27">
        <f>C316+D316</f>
        <v>322</v>
      </c>
      <c r="F316" s="6"/>
    </row>
  </sheetData>
  <mergeCells count="70">
    <mergeCell ref="A1:F1"/>
    <mergeCell ref="A3:B3"/>
    <mergeCell ref="A4:A9"/>
    <mergeCell ref="A10:A14"/>
    <mergeCell ref="A15:A18"/>
    <mergeCell ref="A19:A21"/>
    <mergeCell ref="A22:A28"/>
    <mergeCell ref="A29:A34"/>
    <mergeCell ref="A35:A43"/>
    <mergeCell ref="A44:A46"/>
    <mergeCell ref="A47:A55"/>
    <mergeCell ref="A56:A58"/>
    <mergeCell ref="A59:A63"/>
    <mergeCell ref="A64:A67"/>
    <mergeCell ref="A68:A78"/>
    <mergeCell ref="A79:A86"/>
    <mergeCell ref="A87:A90"/>
    <mergeCell ref="A91:A92"/>
    <mergeCell ref="A93:A102"/>
    <mergeCell ref="A103:A111"/>
    <mergeCell ref="A112:A120"/>
    <mergeCell ref="A121:A122"/>
    <mergeCell ref="A123:A133"/>
    <mergeCell ref="A134:A141"/>
    <mergeCell ref="A142:A149"/>
    <mergeCell ref="A150:A155"/>
    <mergeCell ref="A156:A172"/>
    <mergeCell ref="A173:A180"/>
    <mergeCell ref="A181:A186"/>
    <mergeCell ref="A187:A189"/>
    <mergeCell ref="A190:A192"/>
    <mergeCell ref="A193:A196"/>
    <mergeCell ref="A197:A250"/>
    <mergeCell ref="A251:A284"/>
    <mergeCell ref="A285:A316"/>
    <mergeCell ref="F2:F3"/>
    <mergeCell ref="F4:F9"/>
    <mergeCell ref="F10:F14"/>
    <mergeCell ref="F15:F18"/>
    <mergeCell ref="F19:F21"/>
    <mergeCell ref="F22:F28"/>
    <mergeCell ref="F29:F34"/>
    <mergeCell ref="F35:F43"/>
    <mergeCell ref="F44:F46"/>
    <mergeCell ref="F47:F48"/>
    <mergeCell ref="F49:F55"/>
    <mergeCell ref="F56:F58"/>
    <mergeCell ref="F59:F63"/>
    <mergeCell ref="F64:F67"/>
    <mergeCell ref="F68:F78"/>
    <mergeCell ref="F79:F86"/>
    <mergeCell ref="F87:F90"/>
    <mergeCell ref="F91:F92"/>
    <mergeCell ref="F93:F102"/>
    <mergeCell ref="F103:F111"/>
    <mergeCell ref="F112:F120"/>
    <mergeCell ref="F121:F122"/>
    <mergeCell ref="F123:F133"/>
    <mergeCell ref="F134:F141"/>
    <mergeCell ref="F142:F149"/>
    <mergeCell ref="F150:F155"/>
    <mergeCell ref="F156:F172"/>
    <mergeCell ref="F173:F180"/>
    <mergeCell ref="F181:F186"/>
    <mergeCell ref="F187:F189"/>
    <mergeCell ref="F190:F192"/>
    <mergeCell ref="F193:F196"/>
    <mergeCell ref="F197:F250"/>
    <mergeCell ref="F251:F284"/>
    <mergeCell ref="F285:F316"/>
  </mergeCells>
  <conditionalFormatting sqref="B197:B234">
    <cfRule type="duplicateValues" dxfId="0" priority="6"/>
  </conditionalFormatting>
  <conditionalFormatting sqref="B235:B249">
    <cfRule type="duplicateValues" dxfId="0" priority="5"/>
  </conditionalFormatting>
  <conditionalFormatting sqref="B251:B266">
    <cfRule type="duplicateValues" dxfId="0" priority="4"/>
  </conditionalFormatting>
  <conditionalFormatting sqref="B267:B283">
    <cfRule type="duplicateValues" dxfId="0" priority="3"/>
  </conditionalFormatting>
  <conditionalFormatting sqref="B285:B302">
    <cfRule type="duplicateValues" dxfId="0" priority="2"/>
  </conditionalFormatting>
  <conditionalFormatting sqref="B303:B31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topLeftCell="A22" workbookViewId="0">
      <selection activeCell="F37" sqref="A1:F37"/>
    </sheetView>
  </sheetViews>
  <sheetFormatPr defaultColWidth="9" defaultRowHeight="21" customHeight="1" outlineLevelCol="5"/>
  <cols>
    <col min="1" max="1" width="8.725" style="1"/>
    <col min="2" max="2" width="27.5416666666667" style="1" customWidth="1"/>
    <col min="3" max="6" width="10.6333333333333" style="1" customWidth="1"/>
    <col min="7" max="16384" width="8.725" style="1"/>
  </cols>
  <sheetData>
    <row r="1" s="1" customFormat="1" ht="40" customHeight="1" spans="1:6">
      <c r="A1" s="2" t="s">
        <v>697</v>
      </c>
      <c r="B1" s="2"/>
      <c r="C1" s="2"/>
      <c r="D1" s="2"/>
      <c r="E1" s="2"/>
      <c r="F1" s="2"/>
    </row>
    <row r="2" s="1" customFormat="1" customHeight="1" spans="1:6">
      <c r="A2" s="3" t="s">
        <v>698</v>
      </c>
      <c r="B2" s="3" t="s">
        <v>699</v>
      </c>
      <c r="C2" s="3" t="s">
        <v>700</v>
      </c>
      <c r="D2" s="3" t="s">
        <v>701</v>
      </c>
      <c r="E2" s="3" t="s">
        <v>702</v>
      </c>
      <c r="F2" s="3" t="s">
        <v>703</v>
      </c>
    </row>
    <row r="3" s="1" customFormat="1" customHeight="1" spans="1:6">
      <c r="A3" s="4">
        <v>1</v>
      </c>
      <c r="B3" s="5" t="s">
        <v>704</v>
      </c>
      <c r="C3" s="6">
        <v>299</v>
      </c>
      <c r="D3" s="7">
        <v>170</v>
      </c>
      <c r="E3" s="7">
        <v>26</v>
      </c>
      <c r="F3" s="4">
        <f t="shared" ref="F3:F37" si="0">SUM(C3:E3)</f>
        <v>495</v>
      </c>
    </row>
    <row r="4" s="1" customFormat="1" customHeight="1" spans="1:6">
      <c r="A4" s="4">
        <v>2</v>
      </c>
      <c r="B4" s="5" t="s">
        <v>705</v>
      </c>
      <c r="C4" s="6">
        <v>326</v>
      </c>
      <c r="D4" s="7">
        <v>194</v>
      </c>
      <c r="E4" s="7">
        <v>56</v>
      </c>
      <c r="F4" s="4">
        <f t="shared" si="0"/>
        <v>576</v>
      </c>
    </row>
    <row r="5" s="1" customFormat="1" customHeight="1" spans="1:6">
      <c r="A5" s="4">
        <v>3</v>
      </c>
      <c r="B5" s="5" t="s">
        <v>706</v>
      </c>
      <c r="C5" s="6">
        <v>201</v>
      </c>
      <c r="D5" s="8">
        <v>62</v>
      </c>
      <c r="E5" s="6">
        <v>0</v>
      </c>
      <c r="F5" s="4">
        <f t="shared" si="0"/>
        <v>263</v>
      </c>
    </row>
    <row r="6" s="1" customFormat="1" customHeight="1" spans="1:6">
      <c r="A6" s="4">
        <v>4</v>
      </c>
      <c r="B6" s="5" t="s">
        <v>707</v>
      </c>
      <c r="C6" s="6">
        <v>184</v>
      </c>
      <c r="D6" s="7">
        <v>109</v>
      </c>
      <c r="E6" s="7">
        <v>17</v>
      </c>
      <c r="F6" s="4">
        <f t="shared" si="0"/>
        <v>310</v>
      </c>
    </row>
    <row r="7" s="1" customFormat="1" customHeight="1" spans="1:6">
      <c r="A7" s="4">
        <v>5</v>
      </c>
      <c r="B7" s="5" t="s">
        <v>708</v>
      </c>
      <c r="C7" s="6">
        <v>237</v>
      </c>
      <c r="D7" s="7">
        <v>152</v>
      </c>
      <c r="E7" s="7">
        <v>88</v>
      </c>
      <c r="F7" s="4">
        <f t="shared" si="0"/>
        <v>477</v>
      </c>
    </row>
    <row r="8" s="1" customFormat="1" customHeight="1" spans="1:6">
      <c r="A8" s="4">
        <v>6</v>
      </c>
      <c r="B8" s="5" t="s">
        <v>709</v>
      </c>
      <c r="C8" s="6">
        <v>99</v>
      </c>
      <c r="D8" s="7">
        <v>319</v>
      </c>
      <c r="E8" s="7">
        <v>20</v>
      </c>
      <c r="F8" s="4">
        <f t="shared" si="0"/>
        <v>438</v>
      </c>
    </row>
    <row r="9" s="1" customFormat="1" customHeight="1" spans="1:6">
      <c r="A9" s="4">
        <v>7</v>
      </c>
      <c r="B9" s="5" t="s">
        <v>710</v>
      </c>
      <c r="C9" s="6">
        <v>282</v>
      </c>
      <c r="D9" s="7">
        <v>185</v>
      </c>
      <c r="E9" s="7">
        <v>53</v>
      </c>
      <c r="F9" s="4">
        <f t="shared" si="0"/>
        <v>520</v>
      </c>
    </row>
    <row r="10" s="1" customFormat="1" customHeight="1" spans="1:6">
      <c r="A10" s="4">
        <v>8</v>
      </c>
      <c r="B10" s="5" t="s">
        <v>711</v>
      </c>
      <c r="C10" s="6">
        <v>495</v>
      </c>
      <c r="D10" s="7">
        <v>282</v>
      </c>
      <c r="E10" s="7">
        <v>28</v>
      </c>
      <c r="F10" s="4">
        <f t="shared" si="0"/>
        <v>805</v>
      </c>
    </row>
    <row r="11" s="1" customFormat="1" customHeight="1" spans="1:6">
      <c r="A11" s="4">
        <v>9</v>
      </c>
      <c r="B11" s="5" t="s">
        <v>712</v>
      </c>
      <c r="C11" s="6">
        <v>684</v>
      </c>
      <c r="D11" s="7">
        <v>261</v>
      </c>
      <c r="E11" s="7">
        <v>26</v>
      </c>
      <c r="F11" s="4">
        <f t="shared" si="0"/>
        <v>971</v>
      </c>
    </row>
    <row r="12" s="1" customFormat="1" customHeight="1" spans="1:6">
      <c r="A12" s="4">
        <v>10</v>
      </c>
      <c r="B12" s="5" t="s">
        <v>713</v>
      </c>
      <c r="C12" s="6">
        <v>316</v>
      </c>
      <c r="D12" s="8">
        <v>123</v>
      </c>
      <c r="E12" s="8">
        <v>0</v>
      </c>
      <c r="F12" s="4">
        <f t="shared" si="0"/>
        <v>439</v>
      </c>
    </row>
    <row r="13" s="1" customFormat="1" customHeight="1" spans="1:6">
      <c r="A13" s="4">
        <v>11</v>
      </c>
      <c r="B13" s="5" t="s">
        <v>714</v>
      </c>
      <c r="C13" s="6">
        <v>376</v>
      </c>
      <c r="D13" s="7">
        <v>156</v>
      </c>
      <c r="E13" s="7">
        <v>20</v>
      </c>
      <c r="F13" s="4">
        <f t="shared" si="0"/>
        <v>552</v>
      </c>
    </row>
    <row r="14" s="1" customFormat="1" customHeight="1" spans="1:6">
      <c r="A14" s="4">
        <v>12</v>
      </c>
      <c r="B14" s="5" t="s">
        <v>715</v>
      </c>
      <c r="C14" s="6">
        <v>28</v>
      </c>
      <c r="D14" s="7">
        <v>49</v>
      </c>
      <c r="E14" s="7">
        <v>0</v>
      </c>
      <c r="F14" s="4">
        <f t="shared" si="0"/>
        <v>77</v>
      </c>
    </row>
    <row r="15" s="1" customFormat="1" customHeight="1" spans="1:6">
      <c r="A15" s="4">
        <v>13</v>
      </c>
      <c r="B15" s="5" t="s">
        <v>716</v>
      </c>
      <c r="C15" s="6">
        <v>220</v>
      </c>
      <c r="D15" s="7">
        <v>88</v>
      </c>
      <c r="E15" s="7">
        <v>11</v>
      </c>
      <c r="F15" s="4">
        <f t="shared" si="0"/>
        <v>319</v>
      </c>
    </row>
    <row r="16" s="1" customFormat="1" customHeight="1" spans="1:6">
      <c r="A16" s="4">
        <v>14</v>
      </c>
      <c r="B16" s="5" t="s">
        <v>717</v>
      </c>
      <c r="C16" s="6">
        <v>260</v>
      </c>
      <c r="D16" s="8">
        <v>121</v>
      </c>
      <c r="E16" s="8">
        <v>8</v>
      </c>
      <c r="F16" s="4">
        <f t="shared" si="0"/>
        <v>389</v>
      </c>
    </row>
    <row r="17" s="1" customFormat="1" customHeight="1" spans="1:6">
      <c r="A17" s="4">
        <v>15</v>
      </c>
      <c r="B17" s="5" t="s">
        <v>718</v>
      </c>
      <c r="C17" s="6">
        <v>332</v>
      </c>
      <c r="D17" s="7">
        <v>579</v>
      </c>
      <c r="E17" s="7">
        <v>50</v>
      </c>
      <c r="F17" s="4">
        <f t="shared" si="0"/>
        <v>961</v>
      </c>
    </row>
    <row r="18" s="1" customFormat="1" customHeight="1" spans="1:6">
      <c r="A18" s="4">
        <v>16</v>
      </c>
      <c r="B18" s="5" t="s">
        <v>719</v>
      </c>
      <c r="C18" s="6">
        <v>292</v>
      </c>
      <c r="D18" s="7">
        <v>112</v>
      </c>
      <c r="E18" s="7">
        <v>47</v>
      </c>
      <c r="F18" s="4">
        <f t="shared" si="0"/>
        <v>451</v>
      </c>
    </row>
    <row r="19" s="1" customFormat="1" customHeight="1" spans="1:6">
      <c r="A19" s="4">
        <v>17</v>
      </c>
      <c r="B19" s="5" t="s">
        <v>720</v>
      </c>
      <c r="C19" s="6">
        <v>54</v>
      </c>
      <c r="D19" s="8">
        <v>28</v>
      </c>
      <c r="E19" s="8">
        <v>0</v>
      </c>
      <c r="F19" s="4">
        <f t="shared" si="0"/>
        <v>82</v>
      </c>
    </row>
    <row r="20" s="1" customFormat="1" customHeight="1" spans="1:6">
      <c r="A20" s="4">
        <v>18</v>
      </c>
      <c r="B20" s="5" t="s">
        <v>721</v>
      </c>
      <c r="C20" s="6">
        <v>674</v>
      </c>
      <c r="D20" s="8">
        <v>452</v>
      </c>
      <c r="E20" s="8">
        <v>77</v>
      </c>
      <c r="F20" s="4">
        <f t="shared" si="0"/>
        <v>1203</v>
      </c>
    </row>
    <row r="21" s="1" customFormat="1" customHeight="1" spans="1:6">
      <c r="A21" s="4">
        <v>19</v>
      </c>
      <c r="B21" s="5" t="s">
        <v>722</v>
      </c>
      <c r="C21" s="6">
        <v>191</v>
      </c>
      <c r="D21" s="7">
        <v>80</v>
      </c>
      <c r="E21" s="7">
        <v>6</v>
      </c>
      <c r="F21" s="4">
        <f t="shared" si="0"/>
        <v>277</v>
      </c>
    </row>
    <row r="22" s="1" customFormat="1" customHeight="1" spans="1:6">
      <c r="A22" s="4">
        <v>20</v>
      </c>
      <c r="B22" s="5" t="s">
        <v>723</v>
      </c>
      <c r="C22" s="6">
        <v>117</v>
      </c>
      <c r="D22" s="8">
        <v>69</v>
      </c>
      <c r="E22" s="6">
        <v>23</v>
      </c>
      <c r="F22" s="4">
        <f t="shared" si="0"/>
        <v>209</v>
      </c>
    </row>
    <row r="23" s="1" customFormat="1" customHeight="1" spans="1:6">
      <c r="A23" s="4">
        <v>21</v>
      </c>
      <c r="B23" s="5" t="s">
        <v>724</v>
      </c>
      <c r="C23" s="6">
        <v>241</v>
      </c>
      <c r="D23" s="8">
        <v>187</v>
      </c>
      <c r="E23" s="6">
        <v>33</v>
      </c>
      <c r="F23" s="4">
        <f t="shared" si="0"/>
        <v>461</v>
      </c>
    </row>
    <row r="24" s="1" customFormat="1" customHeight="1" spans="1:6">
      <c r="A24" s="4">
        <v>22</v>
      </c>
      <c r="B24" s="5" t="s">
        <v>725</v>
      </c>
      <c r="C24" s="6">
        <v>166</v>
      </c>
      <c r="D24" s="8">
        <v>134</v>
      </c>
      <c r="E24" s="8">
        <v>52</v>
      </c>
      <c r="F24" s="4">
        <f t="shared" si="0"/>
        <v>352</v>
      </c>
    </row>
    <row r="25" s="1" customFormat="1" customHeight="1" spans="1:6">
      <c r="A25" s="4">
        <v>23</v>
      </c>
      <c r="B25" s="5" t="s">
        <v>726</v>
      </c>
      <c r="C25" s="6">
        <v>255</v>
      </c>
      <c r="D25" s="8">
        <v>146</v>
      </c>
      <c r="E25" s="8">
        <v>28</v>
      </c>
      <c r="F25" s="4">
        <f t="shared" si="0"/>
        <v>429</v>
      </c>
    </row>
    <row r="26" s="1" customFormat="1" customHeight="1" spans="1:6">
      <c r="A26" s="4">
        <v>24</v>
      </c>
      <c r="B26" s="5" t="s">
        <v>727</v>
      </c>
      <c r="C26" s="6">
        <v>741</v>
      </c>
      <c r="D26" s="8">
        <v>245</v>
      </c>
      <c r="E26" s="8">
        <v>13</v>
      </c>
      <c r="F26" s="4">
        <f t="shared" si="0"/>
        <v>999</v>
      </c>
    </row>
    <row r="27" s="1" customFormat="1" customHeight="1" spans="1:6">
      <c r="A27" s="4">
        <v>25</v>
      </c>
      <c r="B27" s="5" t="s">
        <v>728</v>
      </c>
      <c r="C27" s="6">
        <v>69</v>
      </c>
      <c r="D27" s="8">
        <v>101</v>
      </c>
      <c r="E27" s="8">
        <v>41</v>
      </c>
      <c r="F27" s="4">
        <f t="shared" si="0"/>
        <v>211</v>
      </c>
    </row>
    <row r="28" s="1" customFormat="1" customHeight="1" spans="1:6">
      <c r="A28" s="4">
        <v>26</v>
      </c>
      <c r="B28" s="5" t="s">
        <v>729</v>
      </c>
      <c r="C28" s="6">
        <v>78</v>
      </c>
      <c r="D28" s="8">
        <v>126</v>
      </c>
      <c r="E28" s="8">
        <v>70</v>
      </c>
      <c r="F28" s="4">
        <f t="shared" si="0"/>
        <v>274</v>
      </c>
    </row>
    <row r="29" s="1" customFormat="1" customHeight="1" spans="1:6">
      <c r="A29" s="4">
        <v>27</v>
      </c>
      <c r="B29" s="5" t="s">
        <v>730</v>
      </c>
      <c r="C29" s="6">
        <v>87</v>
      </c>
      <c r="D29" s="8">
        <v>86</v>
      </c>
      <c r="E29" s="8">
        <v>15</v>
      </c>
      <c r="F29" s="4">
        <f t="shared" si="0"/>
        <v>188</v>
      </c>
    </row>
    <row r="30" s="1" customFormat="1" customHeight="1" spans="1:6">
      <c r="A30" s="4">
        <v>28</v>
      </c>
      <c r="B30" s="5" t="s">
        <v>731</v>
      </c>
      <c r="C30" s="6">
        <v>70</v>
      </c>
      <c r="D30" s="8">
        <v>99</v>
      </c>
      <c r="E30" s="8">
        <v>14</v>
      </c>
      <c r="F30" s="4">
        <f t="shared" si="0"/>
        <v>183</v>
      </c>
    </row>
    <row r="31" s="1" customFormat="1" customHeight="1" spans="1:6">
      <c r="A31" s="4">
        <v>29</v>
      </c>
      <c r="B31" s="5" t="s">
        <v>732</v>
      </c>
      <c r="C31" s="6">
        <v>81</v>
      </c>
      <c r="D31" s="8">
        <v>43</v>
      </c>
      <c r="E31" s="8">
        <v>6</v>
      </c>
      <c r="F31" s="4">
        <f t="shared" si="0"/>
        <v>130</v>
      </c>
    </row>
    <row r="32" s="1" customFormat="1" customHeight="1" spans="1:6">
      <c r="A32" s="4">
        <v>30</v>
      </c>
      <c r="B32" s="5" t="s">
        <v>733</v>
      </c>
      <c r="C32" s="6">
        <v>98</v>
      </c>
      <c r="D32" s="6">
        <v>83</v>
      </c>
      <c r="E32" s="6">
        <v>11</v>
      </c>
      <c r="F32" s="4">
        <f t="shared" si="0"/>
        <v>192</v>
      </c>
    </row>
    <row r="33" s="1" customFormat="1" customHeight="1" spans="1:6">
      <c r="A33" s="4">
        <v>31</v>
      </c>
      <c r="B33" s="5" t="s">
        <v>734</v>
      </c>
      <c r="C33" s="6">
        <v>577</v>
      </c>
      <c r="D33" s="4" t="s">
        <v>735</v>
      </c>
      <c r="E33" s="4" t="s">
        <v>735</v>
      </c>
      <c r="F33" s="4">
        <f t="shared" si="0"/>
        <v>577</v>
      </c>
    </row>
    <row r="34" s="1" customFormat="1" customHeight="1" spans="1:6">
      <c r="A34" s="4">
        <v>32</v>
      </c>
      <c r="B34" s="5" t="s">
        <v>736</v>
      </c>
      <c r="C34" s="4" t="s">
        <v>735</v>
      </c>
      <c r="D34" s="8">
        <v>430</v>
      </c>
      <c r="E34" s="8">
        <v>192</v>
      </c>
      <c r="F34" s="4">
        <f t="shared" si="0"/>
        <v>622</v>
      </c>
    </row>
    <row r="35" s="1" customFormat="1" customHeight="1" spans="1:6">
      <c r="A35" s="4">
        <v>33</v>
      </c>
      <c r="B35" s="5" t="s">
        <v>737</v>
      </c>
      <c r="C35" s="4" t="s">
        <v>735</v>
      </c>
      <c r="D35" s="8">
        <v>395</v>
      </c>
      <c r="E35" s="9">
        <v>173</v>
      </c>
      <c r="F35" s="4">
        <f t="shared" si="0"/>
        <v>568</v>
      </c>
    </row>
    <row r="36" s="1" customFormat="1" customHeight="1" spans="1:6">
      <c r="A36" s="4">
        <v>34</v>
      </c>
      <c r="B36" s="5" t="s">
        <v>738</v>
      </c>
      <c r="C36" s="4" t="s">
        <v>735</v>
      </c>
      <c r="D36" s="8">
        <v>254</v>
      </c>
      <c r="E36" s="8">
        <v>68</v>
      </c>
      <c r="F36" s="4">
        <f t="shared" si="0"/>
        <v>322</v>
      </c>
    </row>
    <row r="37" s="1" customFormat="1" customHeight="1" spans="1:6">
      <c r="A37" s="3" t="s">
        <v>703</v>
      </c>
      <c r="B37" s="3"/>
      <c r="C37" s="4">
        <f>SUM(C3:C36)</f>
        <v>8130</v>
      </c>
      <c r="D37" s="4">
        <f>SUM(D3:D36)</f>
        <v>5920</v>
      </c>
      <c r="E37" s="4">
        <f>SUM(E3:E36)</f>
        <v>1272</v>
      </c>
      <c r="F37" s="4">
        <f t="shared" si="0"/>
        <v>15322</v>
      </c>
    </row>
  </sheetData>
  <sortState ref="A3:F26">
    <sortCondition ref="B3:B26"/>
  </sortState>
  <mergeCells count="2">
    <mergeCell ref="A1:F1"/>
    <mergeCell ref="A37:B37"/>
  </mergeCells>
  <pageMargins left="0.75" right="0.75" top="1" bottom="1" header="0.5" footer="0.5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就业专干通讯录</vt:lpstr>
      <vt:lpstr>本科生生源 </vt:lpstr>
      <vt:lpstr>研究生生源 </vt:lpstr>
      <vt:lpstr>生源信息汇总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M2012K11AC</dc:creator>
  <cp:lastModifiedBy>清茗远柚</cp:lastModifiedBy>
  <dcterms:created xsi:type="dcterms:W3CDTF">2021-06-10T17:28:00Z</dcterms:created>
  <dcterms:modified xsi:type="dcterms:W3CDTF">2024-02-27T09:15:43Z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1C671A9F8D0B4682842F16B2F3B1DBC2</vt:lpwstr>
  </property>
  <property fmtid="{D5CDD505-2E9C-101B-9397-08002B2CF9AE}" pid="3" name="KSOProductBuildVer">
    <vt:lpwstr>2052-11.1.0.12650</vt:lpwstr>
  </property>
</Properties>
</file>